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15" windowHeight="8160" activeTab="2"/>
  </bookViews>
  <sheets>
    <sheet name="Initial" sheetId="1" r:id="rId1"/>
    <sheet name="Final" sheetId="2" r:id="rId2"/>
    <sheet name="About us" sheetId="3" r:id="rId3"/>
  </sheets>
  <definedNames>
    <definedName name="_xlfn.BAHTTEXT" hidden="1">#NAME?</definedName>
  </definedNames>
  <calcPr fullCalcOnLoad="1"/>
</workbook>
</file>

<file path=xl/comments3.xml><?xml version="1.0" encoding="utf-8"?>
<comments xmlns="http://schemas.openxmlformats.org/spreadsheetml/2006/main">
  <authors>
    <author>Chalaivate</author>
  </authors>
  <commentList>
    <comment ref="K9" authorId="0">
      <text>
        <r>
          <rPr>
            <b/>
            <sz val="9"/>
            <rFont val="Tahoma"/>
            <family val="2"/>
          </rPr>
          <t>Chalaivate:</t>
        </r>
        <r>
          <rPr>
            <sz val="9"/>
            <rFont val="Tahoma"/>
            <family val="2"/>
          </rPr>
          <t xml:space="preserve">
หลังฝึกอบรมจะได้รับ User Account ในการเข้าสู่ระบบ เพื่อรับชม Clip ทบทวนจากวิทยากร 9Expert Training</t>
        </r>
      </text>
    </comment>
  </commentList>
</comments>
</file>

<file path=xl/sharedStrings.xml><?xml version="1.0" encoding="utf-8"?>
<sst xmlns="http://schemas.openxmlformats.org/spreadsheetml/2006/main" count="78" uniqueCount="51">
  <si>
    <t>Project Plan</t>
  </si>
  <si>
    <t>Task ID</t>
  </si>
  <si>
    <t>Task</t>
  </si>
  <si>
    <t>Start Date</t>
  </si>
  <si>
    <t>End Date</t>
  </si>
  <si>
    <t>Duration
(Days)</t>
  </si>
  <si>
    <t>Study current system</t>
  </si>
  <si>
    <t>Create Prototype</t>
  </si>
  <si>
    <t>Planning</t>
  </si>
  <si>
    <t>Build &amp; Development</t>
  </si>
  <si>
    <t>Deployment</t>
  </si>
  <si>
    <t>Prepare testing environment</t>
  </si>
  <si>
    <t>System launch</t>
  </si>
  <si>
    <t>System Testing</t>
  </si>
  <si>
    <t>Determine project scope</t>
  </si>
  <si>
    <t>Define business requirement</t>
  </si>
  <si>
    <t>Database and Framework Design</t>
  </si>
  <si>
    <t>Create High Level Specification</t>
  </si>
  <si>
    <t>Perform system development coding</t>
  </si>
  <si>
    <t>Function Test</t>
  </si>
  <si>
    <t>Integration Testing</t>
  </si>
  <si>
    <t>Month #1</t>
  </si>
  <si>
    <t>Analysis &amp; Design</t>
  </si>
  <si>
    <t>System Design</t>
  </si>
  <si>
    <t>UAT test</t>
  </si>
  <si>
    <t>Sign Off Project</t>
  </si>
  <si>
    <t>Month #2</t>
  </si>
  <si>
    <t>Month #3</t>
  </si>
  <si>
    <t>Month #4</t>
  </si>
  <si>
    <t>http://www.9ExpertTraining.com</t>
  </si>
  <si>
    <t>More Resources</t>
  </si>
  <si>
    <t>9Expert Alumni Log in here</t>
  </si>
  <si>
    <t>Course</t>
  </si>
  <si>
    <t>Our Portal Sites</t>
  </si>
  <si>
    <t>9EXPERT Corporation - Professional IT Training and Software Solutions</t>
  </si>
  <si>
    <t>9EXPERTTraining.com สถาบันฝึกอบรมคอมพิวเตอร์ แบบมืออาชีพ ด้วยวิทยากร ผู้เชียวชาญ</t>
  </si>
  <si>
    <t>9EXPERT Channel ช่องสถานี 9EXPERT มีเนื้อหาการอบรม สัมมนาที่น่าสนใจ โดยทีมวิทยากรผู้เชี่ยวชาญ</t>
  </si>
  <si>
    <t>WebExpert พัฒนาเว็บไซต์กึ่งสำเร็จรูป ด้วยการออกแบบที่เป็นตัวเอง ไม่เหมือนใคร</t>
  </si>
  <si>
    <t>@9EXPERT : Follow Us - ติดตามข่าวสาร โปรโมชั่น จากเราได้ที่นี่</t>
  </si>
  <si>
    <t>http://www.facebook.com/groups/thaiwebaccessibility</t>
  </si>
  <si>
    <t>วิทยากร</t>
  </si>
  <si>
    <t>อ.ชไลเวท พิพัฒพรรณวงศ์  (MCT + MCAS + MOS + MCP)</t>
  </si>
  <si>
    <t>chalaivate@9expert.co.th</t>
  </si>
  <si>
    <t>www.facebook.com/chalaivate</t>
  </si>
  <si>
    <t>Twiiter: @chalaivate</t>
  </si>
  <si>
    <t>http://www.chalaivate.com</t>
  </si>
  <si>
    <t>9Expert</t>
  </si>
  <si>
    <t>Tel. 02 944 0009</t>
  </si>
  <si>
    <t>training@9expert.co.th</t>
  </si>
  <si>
    <t>ตัวอย่างไฟล์ศึกษาเพิ่มเติม ในส่วนของ Project Plan</t>
  </si>
  <si>
    <t>Advanced Microsoft Excel 2010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</si>
</sst>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000]d/m/yyyy;@"/>
    <numFmt numFmtId="188" formatCode="mm/dd"/>
    <numFmt numFmtId="189" formatCode="[$-F800]dddd\,\ mmmm\ dd\,\ yyyy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24"/>
      <color indexed="8"/>
      <name val="Tahoma"/>
      <family val="2"/>
    </font>
    <font>
      <u val="single"/>
      <sz val="11"/>
      <color indexed="12"/>
      <name val="Tahoma"/>
      <family val="2"/>
    </font>
    <font>
      <sz val="9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name val="Browallia New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24"/>
      <color theme="1"/>
      <name val="Calibri"/>
      <family val="2"/>
    </font>
    <font>
      <sz val="14"/>
      <color rgb="FF000000"/>
      <name val="Arial"/>
      <family val="2"/>
    </font>
    <font>
      <sz val="10"/>
      <color theme="1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87" fontId="49" fillId="0" borderId="0" xfId="0" applyNumberFormat="1" applyFont="1" applyAlignment="1">
      <alignment/>
    </xf>
    <xf numFmtId="0" fontId="51" fillId="0" borderId="0" xfId="0" applyFont="1" applyAlignment="1">
      <alignment/>
    </xf>
    <xf numFmtId="0" fontId="40" fillId="0" borderId="0" xfId="52" applyAlignment="1" applyProtection="1">
      <alignment horizontal="left"/>
      <protection/>
    </xf>
    <xf numFmtId="0" fontId="49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/>
      <protection hidden="1"/>
    </xf>
    <xf numFmtId="0" fontId="49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14" fontId="49" fillId="0" borderId="0" xfId="0" applyNumberFormat="1" applyFont="1" applyAlignment="1" applyProtection="1">
      <alignment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/>
      <protection hidden="1"/>
    </xf>
    <xf numFmtId="14" fontId="50" fillId="0" borderId="0" xfId="0" applyNumberFormat="1" applyFont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hidden="1"/>
    </xf>
    <xf numFmtId="14" fontId="5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4" fontId="49" fillId="0" borderId="0" xfId="0" applyNumberFormat="1" applyFont="1" applyAlignment="1" applyProtection="1">
      <alignment/>
      <protection hidden="1" locked="0"/>
    </xf>
    <xf numFmtId="187" fontId="49" fillId="0" borderId="0" xfId="0" applyNumberFormat="1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hidden="1" locked="0"/>
    </xf>
    <xf numFmtId="0" fontId="50" fillId="0" borderId="0" xfId="0" applyFont="1" applyAlignment="1">
      <alignment horizontal="center" vertical="center"/>
    </xf>
    <xf numFmtId="188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left" indent="1"/>
    </xf>
    <xf numFmtId="0" fontId="49" fillId="0" borderId="0" xfId="0" applyFont="1" applyAlignment="1">
      <alignment horizontal="center"/>
    </xf>
    <xf numFmtId="0" fontId="51" fillId="0" borderId="0" xfId="0" applyFont="1" applyAlignment="1" applyProtection="1">
      <alignment horizontal="left" indent="1"/>
      <protection hidden="1"/>
    </xf>
    <xf numFmtId="188" fontId="50" fillId="0" borderId="0" xfId="0" applyNumberFormat="1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0" fillId="0" borderId="0" xfId="52" applyAlignment="1" applyProtection="1">
      <alignment/>
      <protection/>
    </xf>
    <xf numFmtId="0" fontId="28" fillId="0" borderId="0" xfId="59" applyFont="1">
      <alignment/>
      <protection/>
    </xf>
    <xf numFmtId="0" fontId="24" fillId="0" borderId="0" xfId="59" applyFont="1">
      <alignment/>
      <protection/>
    </xf>
    <xf numFmtId="0" fontId="28" fillId="0" borderId="0" xfId="59">
      <alignment/>
      <protection/>
    </xf>
    <xf numFmtId="0" fontId="25" fillId="0" borderId="0" xfId="54" applyAlignment="1" applyProtection="1">
      <alignment/>
      <protection/>
    </xf>
    <xf numFmtId="0" fontId="28" fillId="0" borderId="0" xfId="58">
      <alignment/>
      <protection/>
    </xf>
    <xf numFmtId="0" fontId="52" fillId="0" borderId="0" xfId="58" applyFont="1">
      <alignment/>
      <protection/>
    </xf>
    <xf numFmtId="189" fontId="28" fillId="0" borderId="0" xfId="58" applyNumberFormat="1">
      <alignment/>
      <protection/>
    </xf>
    <xf numFmtId="14" fontId="28" fillId="0" borderId="0" xfId="58" applyNumberFormat="1">
      <alignment/>
      <protection/>
    </xf>
    <xf numFmtId="18" fontId="28" fillId="0" borderId="0" xfId="58" applyNumberFormat="1">
      <alignment/>
      <protection/>
    </xf>
    <xf numFmtId="0" fontId="24" fillId="0" borderId="0" xfId="58" applyFont="1">
      <alignment/>
      <protection/>
    </xf>
    <xf numFmtId="20" fontId="28" fillId="0" borderId="0" xfId="58" applyNumberFormat="1">
      <alignment/>
      <protection/>
    </xf>
    <xf numFmtId="0" fontId="53" fillId="0" borderId="0" xfId="53" applyFont="1" applyAlignment="1" applyProtection="1">
      <alignment/>
      <protection/>
    </xf>
    <xf numFmtId="0" fontId="27" fillId="0" borderId="0" xfId="58" applyFont="1">
      <alignment/>
      <protection/>
    </xf>
    <xf numFmtId="0" fontId="28" fillId="0" borderId="0" xfId="58" applyFont="1">
      <alignment/>
      <protection/>
    </xf>
    <xf numFmtId="0" fontId="41" fillId="0" borderId="0" xfId="53" applyAlignment="1" applyProtection="1">
      <alignment/>
      <protection/>
    </xf>
    <xf numFmtId="0" fontId="53" fillId="0" borderId="0" xfId="53" applyFont="1" applyAlignment="1" applyProtection="1">
      <alignment horizontal="left" indent="1"/>
      <protection/>
    </xf>
    <xf numFmtId="0" fontId="53" fillId="0" borderId="0" xfId="53" applyFont="1" applyAlignment="1" applyProtection="1" quotePrefix="1">
      <alignment horizontal="left" indent="1"/>
      <protection/>
    </xf>
    <xf numFmtId="0" fontId="41" fillId="0" borderId="0" xfId="53" applyAlignment="1" applyProtection="1">
      <alignment horizontal="left" inden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_DATA_Initial2010-Mar2010-Korat" xfId="54"/>
    <cellStyle name="Input" xfId="55"/>
    <cellStyle name="Linked Cell" xfId="56"/>
    <cellStyle name="Neutral" xfId="57"/>
    <cellStyle name="Normal 2" xfId="58"/>
    <cellStyle name="Normal_DATA_Initial2010-Mar2010-Kora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ill>
        <patternFill>
          <bgColor indexed="48"/>
        </patternFill>
      </fill>
    </dxf>
    <dxf>
      <font>
        <color theme="9"/>
      </font>
      <fill>
        <patternFill>
          <bgColor theme="9"/>
        </patternFill>
      </fill>
    </dxf>
    <dxf>
      <font>
        <color theme="4"/>
      </font>
      <fill>
        <patternFill>
          <bgColor theme="4"/>
        </patternFill>
      </fill>
    </dxf>
    <dxf>
      <fill>
        <patternFill>
          <bgColor indexed="48"/>
        </patternFill>
      </fill>
    </dxf>
    <dxf>
      <font>
        <color theme="9"/>
      </font>
      <fill>
        <patternFill>
          <bgColor theme="9"/>
        </patternFill>
      </fill>
      <border/>
    </dxf>
    <dxf>
      <font>
        <color theme="4"/>
      </font>
      <fill>
        <patternFill>
          <bgColor theme="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9expert.co.th/" TargetMode="External" /><Relationship Id="rId3" Type="http://schemas.openxmlformats.org/officeDocument/2006/relationships/hyperlink" Target="http://www.9expert.co.th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9expert.co.th/" TargetMode="External" /><Relationship Id="rId3" Type="http://schemas.openxmlformats.org/officeDocument/2006/relationships/hyperlink" Target="http://www.9expert.co.th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9expert.co.th/" TargetMode="External" /><Relationship Id="rId3" Type="http://schemas.openxmlformats.org/officeDocument/2006/relationships/hyperlink" Target="http://www.9expert.co.th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facebook.com/9experttraining" TargetMode="External" /><Relationship Id="rId6" Type="http://schemas.openxmlformats.org/officeDocument/2006/relationships/hyperlink" Target="http://www.facebook.com/9experttrainin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youtube.com/9expert" TargetMode="External" /><Relationship Id="rId9" Type="http://schemas.openxmlformats.org/officeDocument/2006/relationships/hyperlink" Target="http://www.youtube.com/9expert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www.9experttraining.com/articles" TargetMode="External" /><Relationship Id="rId12" Type="http://schemas.openxmlformats.org/officeDocument/2006/relationships/hyperlink" Target="http://www.9experttraining.com/articles" TargetMode="External" /><Relationship Id="rId13" Type="http://schemas.openxmlformats.org/officeDocument/2006/relationships/image" Target="../media/image5.png" /><Relationship Id="rId14" Type="http://schemas.openxmlformats.org/officeDocument/2006/relationships/image" Target="../media/image6.png" /><Relationship Id="rId15" Type="http://schemas.openxmlformats.org/officeDocument/2006/relationships/hyperlink" Target="http://www.chalaivate.com/" TargetMode="External" /><Relationship Id="rId16" Type="http://schemas.openxmlformats.org/officeDocument/2006/relationships/hyperlink" Target="http://www.chalaivate.com/" TargetMode="External" /><Relationship Id="rId17" Type="http://schemas.openxmlformats.org/officeDocument/2006/relationships/image" Target="../media/image7.png" /><Relationship Id="rId18" Type="http://schemas.openxmlformats.org/officeDocument/2006/relationships/hyperlink" Target="http://www.9experttraining.com/advanced-ms-excel-2010-training-course" TargetMode="External" /><Relationship Id="rId19" Type="http://schemas.openxmlformats.org/officeDocument/2006/relationships/hyperlink" Target="http://www.9experttraining.com/advanced-ms-excel-2010-training-cours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2</xdr:col>
      <xdr:colOff>200025</xdr:colOff>
      <xdr:row>1</xdr:row>
      <xdr:rowOff>342900</xdr:rowOff>
    </xdr:to>
    <xdr:pic>
      <xdr:nvPicPr>
        <xdr:cNvPr id="1" name="Picture 1" descr="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771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2</xdr:col>
      <xdr:colOff>200025</xdr:colOff>
      <xdr:row>1</xdr:row>
      <xdr:rowOff>342900</xdr:rowOff>
    </xdr:to>
    <xdr:pic>
      <xdr:nvPicPr>
        <xdr:cNvPr id="1" name="Picture 1" descr="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771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4</xdr:col>
      <xdr:colOff>95250</xdr:colOff>
      <xdr:row>4</xdr:row>
      <xdr:rowOff>76200</xdr:rowOff>
    </xdr:to>
    <xdr:pic>
      <xdr:nvPicPr>
        <xdr:cNvPr id="1" name="Picture 1" descr="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885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95250</xdr:rowOff>
    </xdr:from>
    <xdr:to>
      <xdr:col>5</xdr:col>
      <xdr:colOff>409575</xdr:colOff>
      <xdr:row>5</xdr:row>
      <xdr:rowOff>28575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95250"/>
          <a:ext cx="7810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104775</xdr:rowOff>
    </xdr:from>
    <xdr:to>
      <xdr:col>8</xdr:col>
      <xdr:colOff>657225</xdr:colOff>
      <xdr:row>4</xdr:row>
      <xdr:rowOff>95250</xdr:rowOff>
    </xdr:to>
    <xdr:pic>
      <xdr:nvPicPr>
        <xdr:cNvPr id="3" name="rg_hi" descr="http://t0.gstatic.com/images?q=tbn:ANd9GcS-5VGyilWp5P5J3VMnF2own0r7a4BZiqGrlZ0cgsH_8FQmru4&amp;t=1&amp;usg=__FuoikRnzU3DznAMbkwwwrmJUx40=">
          <a:hlinkClick r:id="rId9"/>
        </xdr:cNvPr>
        <xdr:cNvPicPr preferRelativeResize="1">
          <a:picLocks noChangeAspect="1"/>
        </xdr:cNvPicPr>
      </xdr:nvPicPr>
      <xdr:blipFill>
        <a:blip r:embed="rId7"/>
        <a:srcRect t="30221" b="27555"/>
        <a:stretch>
          <a:fillRect/>
        </a:stretch>
      </xdr:blipFill>
      <xdr:spPr>
        <a:xfrm>
          <a:off x="3914775" y="10477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9525</xdr:rowOff>
    </xdr:from>
    <xdr:to>
      <xdr:col>16</xdr:col>
      <xdr:colOff>371475</xdr:colOff>
      <xdr:row>26</xdr:row>
      <xdr:rowOff>57150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57975" y="1695450"/>
          <a:ext cx="39338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0</xdr:rowOff>
    </xdr:from>
    <xdr:to>
      <xdr:col>1</xdr:col>
      <xdr:colOff>361950</xdr:colOff>
      <xdr:row>29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2200275"/>
          <a:ext cx="7620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20</xdr:row>
      <xdr:rowOff>114300</xdr:rowOff>
    </xdr:from>
    <xdr:to>
      <xdr:col>9</xdr:col>
      <xdr:colOff>352425</xdr:colOff>
      <xdr:row>26</xdr:row>
      <xdr:rowOff>104775</xdr:rowOff>
    </xdr:to>
    <xdr:pic>
      <xdr:nvPicPr>
        <xdr:cNvPr id="6" name="Picture 6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86400" y="3609975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6</xdr:row>
      <xdr:rowOff>38100</xdr:rowOff>
    </xdr:from>
    <xdr:to>
      <xdr:col>8</xdr:col>
      <xdr:colOff>885825</xdr:colOff>
      <xdr:row>13</xdr:row>
      <xdr:rowOff>142875</xdr:rowOff>
    </xdr:to>
    <xdr:pic>
      <xdr:nvPicPr>
        <xdr:cNvPr id="7" name="Picture 7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19550" y="1076325"/>
          <a:ext cx="1657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9experttraining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9experttraining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9expert.co.th/" TargetMode="External" /><Relationship Id="rId2" Type="http://schemas.openxmlformats.org/officeDocument/2006/relationships/hyperlink" Target="http://www.9experttraining.com/" TargetMode="External" /><Relationship Id="rId3" Type="http://schemas.openxmlformats.org/officeDocument/2006/relationships/hyperlink" Target="http://www.youtube.com/9expert" TargetMode="External" /><Relationship Id="rId4" Type="http://schemas.openxmlformats.org/officeDocument/2006/relationships/hyperlink" Target="http://www.9expert.co.th/webexpert" TargetMode="External" /><Relationship Id="rId5" Type="http://schemas.openxmlformats.org/officeDocument/2006/relationships/hyperlink" Target="http://www.twitter.com/9Expert" TargetMode="External" /><Relationship Id="rId6" Type="http://schemas.openxmlformats.org/officeDocument/2006/relationships/hyperlink" Target="mailto:chalaivate@9expert.co.th" TargetMode="External" /><Relationship Id="rId7" Type="http://schemas.openxmlformats.org/officeDocument/2006/relationships/hyperlink" Target="http://www.facebook.com/chalaivate" TargetMode="External" /><Relationship Id="rId8" Type="http://schemas.openxmlformats.org/officeDocument/2006/relationships/hyperlink" Target="http://www.9experttraining.com/advanced-ms-excel-2010-training-course" TargetMode="External" /><Relationship Id="rId9" Type="http://schemas.openxmlformats.org/officeDocument/2006/relationships/hyperlink" Target="http://www.chalaivate.com/" TargetMode="External" /><Relationship Id="rId10" Type="http://schemas.openxmlformats.org/officeDocument/2006/relationships/hyperlink" Target="http://www.9experttraining.com/?q=user" TargetMode="External" /><Relationship Id="rId11" Type="http://schemas.openxmlformats.org/officeDocument/2006/relationships/hyperlink" Target="http://www.facebook.com/groups/thaiwebaccessibility" TargetMode="External" /><Relationship Id="rId12" Type="http://schemas.openxmlformats.org/officeDocument/2006/relationships/hyperlink" Target="mailto:training@9expert.co.th" TargetMode="External" /><Relationship Id="rId13" Type="http://schemas.openxmlformats.org/officeDocument/2006/relationships/comments" Target="../comments3.xml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3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25"/>
  <sheetViews>
    <sheetView zoomScalePageLayoutView="0" workbookViewId="0" topLeftCell="A1">
      <selection activeCell="D2" sqref="D2:DA2"/>
    </sheetView>
  </sheetViews>
  <sheetFormatPr defaultColWidth="9.140625" defaultRowHeight="15"/>
  <cols>
    <col min="1" max="1" width="4.421875" style="2" customWidth="1"/>
    <col min="2" max="2" width="9.00390625" style="6" customWidth="1"/>
    <col min="3" max="3" width="3.421875" style="2" customWidth="1"/>
    <col min="4" max="4" width="27.421875" style="2" bestFit="1" customWidth="1"/>
    <col min="5" max="6" width="11.28125" style="2" customWidth="1"/>
    <col min="7" max="7" width="7.8515625" style="6" bestFit="1" customWidth="1"/>
    <col min="8" max="9" width="1.421875" style="2" customWidth="1"/>
    <col min="10" max="119" width="1.1484375" style="2" customWidth="1"/>
    <col min="120" max="140" width="2.57421875" style="2" customWidth="1"/>
    <col min="141" max="16384" width="9.00390625" style="2" customWidth="1"/>
  </cols>
  <sheetData>
    <row r="2" spans="3:105" ht="30">
      <c r="C2" s="12"/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spans="2:119" ht="14.25">
      <c r="B3" s="13" t="s">
        <v>29</v>
      </c>
      <c r="F3" s="3"/>
      <c r="H3" s="34" t="s">
        <v>21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</row>
    <row r="4" spans="2:119" s="7" customFormat="1" ht="25.5">
      <c r="B4" s="7" t="s">
        <v>1</v>
      </c>
      <c r="C4" s="31" t="s">
        <v>2</v>
      </c>
      <c r="D4" s="31"/>
      <c r="E4" s="7" t="s">
        <v>3</v>
      </c>
      <c r="F4" s="7" t="s">
        <v>4</v>
      </c>
      <c r="G4" s="8" t="s">
        <v>5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</row>
    <row r="6" spans="2:7" ht="12.75">
      <c r="B6" s="6">
        <v>1</v>
      </c>
      <c r="C6" s="4" t="s">
        <v>8</v>
      </c>
      <c r="D6" s="4"/>
      <c r="E6" s="5"/>
      <c r="F6" s="5"/>
      <c r="G6" s="10"/>
    </row>
    <row r="7" spans="2:7" ht="12.75">
      <c r="B7" s="6">
        <v>1.1</v>
      </c>
      <c r="D7" s="2" t="s">
        <v>6</v>
      </c>
      <c r="E7" s="3">
        <v>40182</v>
      </c>
      <c r="F7" s="3">
        <v>40186</v>
      </c>
      <c r="G7" s="14"/>
    </row>
    <row r="8" spans="2:7" ht="12.75">
      <c r="B8" s="6">
        <v>1.2</v>
      </c>
      <c r="D8" s="2" t="s">
        <v>14</v>
      </c>
      <c r="E8" s="3">
        <v>40187</v>
      </c>
      <c r="F8" s="3">
        <v>40192</v>
      </c>
      <c r="G8" s="14"/>
    </row>
    <row r="9" spans="2:7" ht="12.75">
      <c r="B9" s="6">
        <v>1.3</v>
      </c>
      <c r="D9" s="2" t="s">
        <v>17</v>
      </c>
      <c r="E9" s="3">
        <v>40193</v>
      </c>
      <c r="F9" s="3">
        <v>40197</v>
      </c>
      <c r="G9" s="14"/>
    </row>
    <row r="10" spans="2:7" ht="12.75">
      <c r="B10" s="6">
        <v>2</v>
      </c>
      <c r="C10" s="4" t="s">
        <v>22</v>
      </c>
      <c r="D10" s="4"/>
      <c r="E10" s="5"/>
      <c r="F10" s="5"/>
      <c r="G10" s="10"/>
    </row>
    <row r="11" spans="2:7" ht="12.75">
      <c r="B11" s="6">
        <v>2.1</v>
      </c>
      <c r="D11" s="2" t="s">
        <v>23</v>
      </c>
      <c r="E11" s="3">
        <v>40200</v>
      </c>
      <c r="F11" s="3">
        <v>40203</v>
      </c>
      <c r="G11" s="14"/>
    </row>
    <row r="12" spans="2:7" ht="12.75">
      <c r="B12" s="6">
        <v>2.2</v>
      </c>
      <c r="D12" s="2" t="s">
        <v>7</v>
      </c>
      <c r="E12" s="3">
        <v>40204</v>
      </c>
      <c r="F12" s="3">
        <v>40207</v>
      </c>
      <c r="G12" s="14"/>
    </row>
    <row r="13" spans="2:7" ht="12.75">
      <c r="B13" s="6">
        <v>2.3</v>
      </c>
      <c r="D13" s="2" t="s">
        <v>15</v>
      </c>
      <c r="E13" s="3">
        <v>40208</v>
      </c>
      <c r="F13" s="3">
        <v>40215</v>
      </c>
      <c r="G13" s="14"/>
    </row>
    <row r="14" spans="2:7" ht="12.75">
      <c r="B14" s="6">
        <v>2.4</v>
      </c>
      <c r="D14" s="2" t="s">
        <v>16</v>
      </c>
      <c r="E14" s="3">
        <v>40217</v>
      </c>
      <c r="F14" s="3">
        <v>40217</v>
      </c>
      <c r="G14" s="14"/>
    </row>
    <row r="15" spans="2:7" ht="12.75">
      <c r="B15" s="6">
        <v>3</v>
      </c>
      <c r="C15" s="4" t="s">
        <v>9</v>
      </c>
      <c r="D15" s="4"/>
      <c r="E15" s="5"/>
      <c r="F15" s="5"/>
      <c r="G15" s="10"/>
    </row>
    <row r="16" spans="2:7" ht="12.75">
      <c r="B16" s="6">
        <v>3.1</v>
      </c>
      <c r="D16" s="2" t="s">
        <v>18</v>
      </c>
      <c r="E16" s="3">
        <v>40218</v>
      </c>
      <c r="F16" s="3">
        <v>40242</v>
      </c>
      <c r="G16" s="14"/>
    </row>
    <row r="17" spans="2:7" ht="12.75">
      <c r="B17" s="6">
        <v>3.2</v>
      </c>
      <c r="D17" s="2" t="s">
        <v>19</v>
      </c>
      <c r="E17" s="3">
        <v>40243</v>
      </c>
      <c r="F17" s="3">
        <v>40249</v>
      </c>
      <c r="G17" s="14"/>
    </row>
    <row r="18" spans="2:7" ht="12.75">
      <c r="B18" s="6">
        <v>3.3</v>
      </c>
      <c r="D18" s="2" t="s">
        <v>13</v>
      </c>
      <c r="E18" s="3">
        <v>40250</v>
      </c>
      <c r="F18" s="3">
        <v>40254</v>
      </c>
      <c r="G18" s="14"/>
    </row>
    <row r="19" spans="2:7" ht="12.75">
      <c r="B19" s="6">
        <v>3.4</v>
      </c>
      <c r="D19" s="2" t="s">
        <v>20</v>
      </c>
      <c r="E19" s="3">
        <v>40255</v>
      </c>
      <c r="F19" s="3">
        <v>40257</v>
      </c>
      <c r="G19" s="14"/>
    </row>
    <row r="20" spans="2:7" ht="12.75">
      <c r="B20" s="10">
        <v>4</v>
      </c>
      <c r="C20" s="9" t="s">
        <v>10</v>
      </c>
      <c r="D20" s="9"/>
      <c r="E20" s="5"/>
      <c r="F20" s="5"/>
      <c r="G20" s="10"/>
    </row>
    <row r="21" spans="2:7" ht="12.75">
      <c r="B21" s="6">
        <v>4.1</v>
      </c>
      <c r="D21" s="2" t="s">
        <v>11</v>
      </c>
      <c r="E21" s="3">
        <v>40269</v>
      </c>
      <c r="F21" s="3">
        <v>40272</v>
      </c>
      <c r="G21" s="14"/>
    </row>
    <row r="22" spans="2:7" ht="12.75">
      <c r="B22" s="6">
        <v>4.2</v>
      </c>
      <c r="D22" s="2" t="s">
        <v>24</v>
      </c>
      <c r="E22" s="3">
        <v>40273</v>
      </c>
      <c r="F22" s="3">
        <v>40279</v>
      </c>
      <c r="G22" s="14"/>
    </row>
    <row r="23" spans="2:7" ht="12.75">
      <c r="B23" s="6">
        <v>4.3</v>
      </c>
      <c r="D23" s="2" t="s">
        <v>12</v>
      </c>
      <c r="E23" s="3">
        <v>40283</v>
      </c>
      <c r="F23" s="3">
        <v>40284</v>
      </c>
      <c r="G23" s="14"/>
    </row>
    <row r="24" spans="2:7" ht="12.75">
      <c r="B24" s="6">
        <v>4.4</v>
      </c>
      <c r="D24" s="2" t="s">
        <v>25</v>
      </c>
      <c r="E24" s="11">
        <v>40285</v>
      </c>
      <c r="F24" s="11">
        <v>40285</v>
      </c>
      <c r="G24" s="14"/>
    </row>
    <row r="25" ht="14.25">
      <c r="D25" s="1"/>
    </row>
  </sheetData>
  <sheetProtection/>
  <mergeCells count="22">
    <mergeCell ref="DI4:DO4"/>
    <mergeCell ref="AJ4:AP4"/>
    <mergeCell ref="AQ4:AW4"/>
    <mergeCell ref="AX4:BD4"/>
    <mergeCell ref="BE4:BK4"/>
    <mergeCell ref="BL4:BR4"/>
    <mergeCell ref="BS4:BY4"/>
    <mergeCell ref="BZ4:CF4"/>
    <mergeCell ref="CG4:CM4"/>
    <mergeCell ref="CN4:CT4"/>
    <mergeCell ref="CU4:DA4"/>
    <mergeCell ref="DB4:DH4"/>
    <mergeCell ref="D2:DA2"/>
    <mergeCell ref="H3:AI3"/>
    <mergeCell ref="AJ3:BK3"/>
    <mergeCell ref="BL3:CM3"/>
    <mergeCell ref="CN3:DO3"/>
    <mergeCell ref="C4:D4"/>
    <mergeCell ref="H4:N4"/>
    <mergeCell ref="O4:U4"/>
    <mergeCell ref="V4:AB4"/>
    <mergeCell ref="AC4:AI4"/>
  </mergeCells>
  <hyperlinks>
    <hyperlink ref="B3" r:id="rId1" display="http://www.9ExpertTraining.com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DO2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421875" style="18" customWidth="1"/>
    <col min="2" max="2" width="9.00390625" style="16" customWidth="1"/>
    <col min="3" max="3" width="3.421875" style="18" customWidth="1"/>
    <col min="4" max="4" width="27.421875" style="18" bestFit="1" customWidth="1"/>
    <col min="5" max="6" width="11.28125" style="18" customWidth="1"/>
    <col min="7" max="7" width="7.8515625" style="16" bestFit="1" customWidth="1"/>
    <col min="8" max="119" width="1.1484375" style="18" customWidth="1"/>
    <col min="120" max="140" width="2.57421875" style="18" customWidth="1"/>
    <col min="141" max="16384" width="9.00390625" style="18" customWidth="1"/>
  </cols>
  <sheetData>
    <row r="2" spans="3:105" ht="30">
      <c r="C2" s="17"/>
      <c r="D2" s="35" t="s">
        <v>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</row>
    <row r="3" spans="2:119" ht="14.25">
      <c r="B3" s="13" t="s">
        <v>29</v>
      </c>
      <c r="F3" s="19"/>
      <c r="H3" s="38" t="s">
        <v>21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 t="s">
        <v>26</v>
      </c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 t="s">
        <v>27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 t="s">
        <v>28</v>
      </c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</row>
    <row r="4" spans="2:119" s="20" customFormat="1" ht="25.5">
      <c r="B4" s="20" t="s">
        <v>1</v>
      </c>
      <c r="C4" s="37" t="s">
        <v>2</v>
      </c>
      <c r="D4" s="37"/>
      <c r="E4" s="20" t="s">
        <v>3</v>
      </c>
      <c r="F4" s="20" t="s">
        <v>4</v>
      </c>
      <c r="G4" s="21" t="s">
        <v>5</v>
      </c>
      <c r="H4" s="36">
        <f>E6</f>
        <v>40182</v>
      </c>
      <c r="I4" s="36"/>
      <c r="J4" s="36"/>
      <c r="K4" s="36"/>
      <c r="L4" s="36"/>
      <c r="M4" s="36"/>
      <c r="N4" s="36"/>
      <c r="O4" s="36">
        <f>H4+7</f>
        <v>40189</v>
      </c>
      <c r="P4" s="36"/>
      <c r="Q4" s="36"/>
      <c r="R4" s="36"/>
      <c r="S4" s="36"/>
      <c r="T4" s="36"/>
      <c r="U4" s="36"/>
      <c r="V4" s="36">
        <f>O4+7</f>
        <v>40196</v>
      </c>
      <c r="W4" s="36"/>
      <c r="X4" s="36"/>
      <c r="Y4" s="36"/>
      <c r="Z4" s="36"/>
      <c r="AA4" s="36"/>
      <c r="AB4" s="36"/>
      <c r="AC4" s="36">
        <f>V4+7</f>
        <v>40203</v>
      </c>
      <c r="AD4" s="36"/>
      <c r="AE4" s="36"/>
      <c r="AF4" s="36"/>
      <c r="AG4" s="36"/>
      <c r="AH4" s="36"/>
      <c r="AI4" s="36"/>
      <c r="AJ4" s="36">
        <f>AC4+7</f>
        <v>40210</v>
      </c>
      <c r="AK4" s="36"/>
      <c r="AL4" s="36"/>
      <c r="AM4" s="36"/>
      <c r="AN4" s="36"/>
      <c r="AO4" s="36"/>
      <c r="AP4" s="36"/>
      <c r="AQ4" s="36">
        <f>AJ4+7</f>
        <v>40217</v>
      </c>
      <c r="AR4" s="36"/>
      <c r="AS4" s="36"/>
      <c r="AT4" s="36"/>
      <c r="AU4" s="36"/>
      <c r="AV4" s="36"/>
      <c r="AW4" s="36"/>
      <c r="AX4" s="36">
        <f>AQ4+7</f>
        <v>40224</v>
      </c>
      <c r="AY4" s="36"/>
      <c r="AZ4" s="36"/>
      <c r="BA4" s="36"/>
      <c r="BB4" s="36"/>
      <c r="BC4" s="36"/>
      <c r="BD4" s="36"/>
      <c r="BE4" s="36">
        <f>AX4+7</f>
        <v>40231</v>
      </c>
      <c r="BF4" s="36"/>
      <c r="BG4" s="36"/>
      <c r="BH4" s="36"/>
      <c r="BI4" s="36"/>
      <c r="BJ4" s="36"/>
      <c r="BK4" s="36"/>
      <c r="BL4" s="36">
        <f>BE4+7</f>
        <v>40238</v>
      </c>
      <c r="BM4" s="36"/>
      <c r="BN4" s="36"/>
      <c r="BO4" s="36"/>
      <c r="BP4" s="36"/>
      <c r="BQ4" s="36"/>
      <c r="BR4" s="36"/>
      <c r="BS4" s="36">
        <f>BL4+7</f>
        <v>40245</v>
      </c>
      <c r="BT4" s="36"/>
      <c r="BU4" s="36"/>
      <c r="BV4" s="36"/>
      <c r="BW4" s="36"/>
      <c r="BX4" s="36"/>
      <c r="BY4" s="36"/>
      <c r="BZ4" s="36">
        <f>BS4+7</f>
        <v>40252</v>
      </c>
      <c r="CA4" s="36"/>
      <c r="CB4" s="36"/>
      <c r="CC4" s="36"/>
      <c r="CD4" s="36"/>
      <c r="CE4" s="36"/>
      <c r="CF4" s="36"/>
      <c r="CG4" s="36">
        <f>BZ4+7</f>
        <v>40259</v>
      </c>
      <c r="CH4" s="36"/>
      <c r="CI4" s="36"/>
      <c r="CJ4" s="36"/>
      <c r="CK4" s="36"/>
      <c r="CL4" s="36"/>
      <c r="CM4" s="36"/>
      <c r="CN4" s="36">
        <f>CG4+7</f>
        <v>40266</v>
      </c>
      <c r="CO4" s="36"/>
      <c r="CP4" s="36"/>
      <c r="CQ4" s="36"/>
      <c r="CR4" s="36"/>
      <c r="CS4" s="36"/>
      <c r="CT4" s="36"/>
      <c r="CU4" s="36">
        <f>CN4+7</f>
        <v>40273</v>
      </c>
      <c r="CV4" s="36"/>
      <c r="CW4" s="36"/>
      <c r="CX4" s="36"/>
      <c r="CY4" s="36"/>
      <c r="CZ4" s="36"/>
      <c r="DA4" s="36"/>
      <c r="DB4" s="36">
        <f>CU4+7</f>
        <v>40280</v>
      </c>
      <c r="DC4" s="36"/>
      <c r="DD4" s="36"/>
      <c r="DE4" s="36"/>
      <c r="DF4" s="36"/>
      <c r="DG4" s="36"/>
      <c r="DH4" s="36"/>
      <c r="DI4" s="36">
        <f>DB4+7</f>
        <v>40287</v>
      </c>
      <c r="DJ4" s="36"/>
      <c r="DK4" s="36"/>
      <c r="DL4" s="36"/>
      <c r="DM4" s="36"/>
      <c r="DN4" s="36"/>
      <c r="DO4" s="36"/>
    </row>
    <row r="5" spans="8:119" ht="12.75">
      <c r="H5" s="19">
        <f>E6</f>
        <v>40182</v>
      </c>
      <c r="I5" s="19">
        <f>H5+1</f>
        <v>40183</v>
      </c>
      <c r="J5" s="19">
        <f aca="true" t="shared" si="0" ref="J5:BU5">I5+1</f>
        <v>40184</v>
      </c>
      <c r="K5" s="19">
        <f t="shared" si="0"/>
        <v>40185</v>
      </c>
      <c r="L5" s="19">
        <f t="shared" si="0"/>
        <v>40186</v>
      </c>
      <c r="M5" s="19">
        <f t="shared" si="0"/>
        <v>40187</v>
      </c>
      <c r="N5" s="19">
        <f t="shared" si="0"/>
        <v>40188</v>
      </c>
      <c r="O5" s="19">
        <f t="shared" si="0"/>
        <v>40189</v>
      </c>
      <c r="P5" s="19">
        <f t="shared" si="0"/>
        <v>40190</v>
      </c>
      <c r="Q5" s="19">
        <f t="shared" si="0"/>
        <v>40191</v>
      </c>
      <c r="R5" s="19">
        <f t="shared" si="0"/>
        <v>40192</v>
      </c>
      <c r="S5" s="19">
        <f t="shared" si="0"/>
        <v>40193</v>
      </c>
      <c r="T5" s="19">
        <f t="shared" si="0"/>
        <v>40194</v>
      </c>
      <c r="U5" s="19">
        <f t="shared" si="0"/>
        <v>40195</v>
      </c>
      <c r="V5" s="19">
        <f t="shared" si="0"/>
        <v>40196</v>
      </c>
      <c r="W5" s="19">
        <f t="shared" si="0"/>
        <v>40197</v>
      </c>
      <c r="X5" s="19">
        <f t="shared" si="0"/>
        <v>40198</v>
      </c>
      <c r="Y5" s="19">
        <f t="shared" si="0"/>
        <v>40199</v>
      </c>
      <c r="Z5" s="19">
        <f t="shared" si="0"/>
        <v>40200</v>
      </c>
      <c r="AA5" s="19">
        <f t="shared" si="0"/>
        <v>40201</v>
      </c>
      <c r="AB5" s="19">
        <f t="shared" si="0"/>
        <v>40202</v>
      </c>
      <c r="AC5" s="19">
        <f t="shared" si="0"/>
        <v>40203</v>
      </c>
      <c r="AD5" s="19">
        <f t="shared" si="0"/>
        <v>40204</v>
      </c>
      <c r="AE5" s="19">
        <f t="shared" si="0"/>
        <v>40205</v>
      </c>
      <c r="AF5" s="19">
        <f t="shared" si="0"/>
        <v>40206</v>
      </c>
      <c r="AG5" s="19">
        <f t="shared" si="0"/>
        <v>40207</v>
      </c>
      <c r="AH5" s="19">
        <f t="shared" si="0"/>
        <v>40208</v>
      </c>
      <c r="AI5" s="19">
        <f t="shared" si="0"/>
        <v>40209</v>
      </c>
      <c r="AJ5" s="19">
        <f t="shared" si="0"/>
        <v>40210</v>
      </c>
      <c r="AK5" s="19">
        <f t="shared" si="0"/>
        <v>40211</v>
      </c>
      <c r="AL5" s="19">
        <f t="shared" si="0"/>
        <v>40212</v>
      </c>
      <c r="AM5" s="19">
        <f t="shared" si="0"/>
        <v>40213</v>
      </c>
      <c r="AN5" s="19">
        <f t="shared" si="0"/>
        <v>40214</v>
      </c>
      <c r="AO5" s="19">
        <f t="shared" si="0"/>
        <v>40215</v>
      </c>
      <c r="AP5" s="19">
        <f t="shared" si="0"/>
        <v>40216</v>
      </c>
      <c r="AQ5" s="19">
        <f t="shared" si="0"/>
        <v>40217</v>
      </c>
      <c r="AR5" s="19">
        <f t="shared" si="0"/>
        <v>40218</v>
      </c>
      <c r="AS5" s="19">
        <f t="shared" si="0"/>
        <v>40219</v>
      </c>
      <c r="AT5" s="19">
        <f t="shared" si="0"/>
        <v>40220</v>
      </c>
      <c r="AU5" s="19">
        <f t="shared" si="0"/>
        <v>40221</v>
      </c>
      <c r="AV5" s="19">
        <f t="shared" si="0"/>
        <v>40222</v>
      </c>
      <c r="AW5" s="19">
        <f t="shared" si="0"/>
        <v>40223</v>
      </c>
      <c r="AX5" s="19">
        <f t="shared" si="0"/>
        <v>40224</v>
      </c>
      <c r="AY5" s="19">
        <f t="shared" si="0"/>
        <v>40225</v>
      </c>
      <c r="AZ5" s="19">
        <f t="shared" si="0"/>
        <v>40226</v>
      </c>
      <c r="BA5" s="19">
        <f t="shared" si="0"/>
        <v>40227</v>
      </c>
      <c r="BB5" s="19">
        <f t="shared" si="0"/>
        <v>40228</v>
      </c>
      <c r="BC5" s="19">
        <f t="shared" si="0"/>
        <v>40229</v>
      </c>
      <c r="BD5" s="19">
        <f t="shared" si="0"/>
        <v>40230</v>
      </c>
      <c r="BE5" s="19">
        <f t="shared" si="0"/>
        <v>40231</v>
      </c>
      <c r="BF5" s="19">
        <f t="shared" si="0"/>
        <v>40232</v>
      </c>
      <c r="BG5" s="19">
        <f t="shared" si="0"/>
        <v>40233</v>
      </c>
      <c r="BH5" s="19">
        <f t="shared" si="0"/>
        <v>40234</v>
      </c>
      <c r="BI5" s="19">
        <f t="shared" si="0"/>
        <v>40235</v>
      </c>
      <c r="BJ5" s="19">
        <f t="shared" si="0"/>
        <v>40236</v>
      </c>
      <c r="BK5" s="19">
        <f t="shared" si="0"/>
        <v>40237</v>
      </c>
      <c r="BL5" s="19">
        <f t="shared" si="0"/>
        <v>40238</v>
      </c>
      <c r="BM5" s="19">
        <f t="shared" si="0"/>
        <v>40239</v>
      </c>
      <c r="BN5" s="19">
        <f t="shared" si="0"/>
        <v>40240</v>
      </c>
      <c r="BO5" s="19">
        <f t="shared" si="0"/>
        <v>40241</v>
      </c>
      <c r="BP5" s="19">
        <f t="shared" si="0"/>
        <v>40242</v>
      </c>
      <c r="BQ5" s="19">
        <f t="shared" si="0"/>
        <v>40243</v>
      </c>
      <c r="BR5" s="19">
        <f t="shared" si="0"/>
        <v>40244</v>
      </c>
      <c r="BS5" s="19">
        <f t="shared" si="0"/>
        <v>40245</v>
      </c>
      <c r="BT5" s="19">
        <f t="shared" si="0"/>
        <v>40246</v>
      </c>
      <c r="BU5" s="19">
        <f t="shared" si="0"/>
        <v>40247</v>
      </c>
      <c r="BV5" s="19">
        <f aca="true" t="shared" si="1" ref="BV5:DO5">BU5+1</f>
        <v>40248</v>
      </c>
      <c r="BW5" s="19">
        <f t="shared" si="1"/>
        <v>40249</v>
      </c>
      <c r="BX5" s="19">
        <f t="shared" si="1"/>
        <v>40250</v>
      </c>
      <c r="BY5" s="19">
        <f t="shared" si="1"/>
        <v>40251</v>
      </c>
      <c r="BZ5" s="19">
        <f t="shared" si="1"/>
        <v>40252</v>
      </c>
      <c r="CA5" s="19">
        <f t="shared" si="1"/>
        <v>40253</v>
      </c>
      <c r="CB5" s="19">
        <f t="shared" si="1"/>
        <v>40254</v>
      </c>
      <c r="CC5" s="19">
        <f t="shared" si="1"/>
        <v>40255</v>
      </c>
      <c r="CD5" s="19">
        <f t="shared" si="1"/>
        <v>40256</v>
      </c>
      <c r="CE5" s="19">
        <f t="shared" si="1"/>
        <v>40257</v>
      </c>
      <c r="CF5" s="19">
        <f t="shared" si="1"/>
        <v>40258</v>
      </c>
      <c r="CG5" s="19">
        <f t="shared" si="1"/>
        <v>40259</v>
      </c>
      <c r="CH5" s="19">
        <f t="shared" si="1"/>
        <v>40260</v>
      </c>
      <c r="CI5" s="19">
        <f t="shared" si="1"/>
        <v>40261</v>
      </c>
      <c r="CJ5" s="19">
        <f t="shared" si="1"/>
        <v>40262</v>
      </c>
      <c r="CK5" s="19">
        <f t="shared" si="1"/>
        <v>40263</v>
      </c>
      <c r="CL5" s="19">
        <f t="shared" si="1"/>
        <v>40264</v>
      </c>
      <c r="CM5" s="19">
        <f t="shared" si="1"/>
        <v>40265</v>
      </c>
      <c r="CN5" s="19">
        <f t="shared" si="1"/>
        <v>40266</v>
      </c>
      <c r="CO5" s="19">
        <f t="shared" si="1"/>
        <v>40267</v>
      </c>
      <c r="CP5" s="19">
        <f t="shared" si="1"/>
        <v>40268</v>
      </c>
      <c r="CQ5" s="19">
        <f t="shared" si="1"/>
        <v>40269</v>
      </c>
      <c r="CR5" s="19">
        <f t="shared" si="1"/>
        <v>40270</v>
      </c>
      <c r="CS5" s="19">
        <f t="shared" si="1"/>
        <v>40271</v>
      </c>
      <c r="CT5" s="19">
        <f t="shared" si="1"/>
        <v>40272</v>
      </c>
      <c r="CU5" s="19">
        <f t="shared" si="1"/>
        <v>40273</v>
      </c>
      <c r="CV5" s="19">
        <f t="shared" si="1"/>
        <v>40274</v>
      </c>
      <c r="CW5" s="19">
        <f t="shared" si="1"/>
        <v>40275</v>
      </c>
      <c r="CX5" s="19">
        <f t="shared" si="1"/>
        <v>40276</v>
      </c>
      <c r="CY5" s="19">
        <f t="shared" si="1"/>
        <v>40277</v>
      </c>
      <c r="CZ5" s="19">
        <f t="shared" si="1"/>
        <v>40278</v>
      </c>
      <c r="DA5" s="19">
        <f t="shared" si="1"/>
        <v>40279</v>
      </c>
      <c r="DB5" s="19">
        <f t="shared" si="1"/>
        <v>40280</v>
      </c>
      <c r="DC5" s="19">
        <f t="shared" si="1"/>
        <v>40281</v>
      </c>
      <c r="DD5" s="19">
        <f t="shared" si="1"/>
        <v>40282</v>
      </c>
      <c r="DE5" s="19">
        <f t="shared" si="1"/>
        <v>40283</v>
      </c>
      <c r="DF5" s="19">
        <f t="shared" si="1"/>
        <v>40284</v>
      </c>
      <c r="DG5" s="19">
        <f t="shared" si="1"/>
        <v>40285</v>
      </c>
      <c r="DH5" s="19">
        <f t="shared" si="1"/>
        <v>40286</v>
      </c>
      <c r="DI5" s="19">
        <f t="shared" si="1"/>
        <v>40287</v>
      </c>
      <c r="DJ5" s="19">
        <f t="shared" si="1"/>
        <v>40288</v>
      </c>
      <c r="DK5" s="19">
        <f t="shared" si="1"/>
        <v>40289</v>
      </c>
      <c r="DL5" s="19">
        <f t="shared" si="1"/>
        <v>40290</v>
      </c>
      <c r="DM5" s="19">
        <f t="shared" si="1"/>
        <v>40291</v>
      </c>
      <c r="DN5" s="19">
        <f t="shared" si="1"/>
        <v>40292</v>
      </c>
      <c r="DO5" s="19">
        <f t="shared" si="1"/>
        <v>40293</v>
      </c>
    </row>
    <row r="6" spans="2:119" ht="12.75">
      <c r="B6" s="16">
        <v>1</v>
      </c>
      <c r="C6" s="22" t="s">
        <v>8</v>
      </c>
      <c r="D6" s="22"/>
      <c r="E6" s="23">
        <f>MIN(E7:F9)</f>
        <v>40182</v>
      </c>
      <c r="F6" s="23">
        <f>MAX(E7:F9)</f>
        <v>40197</v>
      </c>
      <c r="G6" s="24">
        <f>F6-E6+1</f>
        <v>16</v>
      </c>
      <c r="H6" s="15" t="str">
        <f>IF(OR($E6="",$F6=""),"",IF(AND(H$5&gt;=$E6,H$5&lt;=$F6),"x",""))</f>
        <v>x</v>
      </c>
      <c r="I6" s="15" t="str">
        <f aca="true" t="shared" si="2" ref="I6:BT6">IF(OR($E6="",$F6=""),"",IF(AND(I$5&gt;=$E6,I$5&lt;=$F6),"x",""))</f>
        <v>x</v>
      </c>
      <c r="J6" s="15" t="str">
        <f t="shared" si="2"/>
        <v>x</v>
      </c>
      <c r="K6" s="15" t="str">
        <f t="shared" si="2"/>
        <v>x</v>
      </c>
      <c r="L6" s="15" t="str">
        <f t="shared" si="2"/>
        <v>x</v>
      </c>
      <c r="M6" s="15" t="str">
        <f t="shared" si="2"/>
        <v>x</v>
      </c>
      <c r="N6" s="15" t="str">
        <f t="shared" si="2"/>
        <v>x</v>
      </c>
      <c r="O6" s="15" t="str">
        <f t="shared" si="2"/>
        <v>x</v>
      </c>
      <c r="P6" s="15" t="str">
        <f t="shared" si="2"/>
        <v>x</v>
      </c>
      <c r="Q6" s="15" t="str">
        <f t="shared" si="2"/>
        <v>x</v>
      </c>
      <c r="R6" s="15" t="str">
        <f t="shared" si="2"/>
        <v>x</v>
      </c>
      <c r="S6" s="15" t="str">
        <f t="shared" si="2"/>
        <v>x</v>
      </c>
      <c r="T6" s="15" t="str">
        <f t="shared" si="2"/>
        <v>x</v>
      </c>
      <c r="U6" s="15" t="str">
        <f t="shared" si="2"/>
        <v>x</v>
      </c>
      <c r="V6" s="15" t="str">
        <f t="shared" si="2"/>
        <v>x</v>
      </c>
      <c r="W6" s="15" t="str">
        <f t="shared" si="2"/>
        <v>x</v>
      </c>
      <c r="X6" s="15">
        <f t="shared" si="2"/>
      </c>
      <c r="Y6" s="15">
        <f t="shared" si="2"/>
      </c>
      <c r="Z6" s="15">
        <f t="shared" si="2"/>
      </c>
      <c r="AA6" s="15">
        <f t="shared" si="2"/>
      </c>
      <c r="AB6" s="15">
        <f t="shared" si="2"/>
      </c>
      <c r="AC6" s="15">
        <f t="shared" si="2"/>
      </c>
      <c r="AD6" s="15">
        <f t="shared" si="2"/>
      </c>
      <c r="AE6" s="15">
        <f t="shared" si="2"/>
      </c>
      <c r="AF6" s="15">
        <f t="shared" si="2"/>
      </c>
      <c r="AG6" s="15">
        <f t="shared" si="2"/>
      </c>
      <c r="AH6" s="15">
        <f t="shared" si="2"/>
      </c>
      <c r="AI6" s="15">
        <f t="shared" si="2"/>
      </c>
      <c r="AJ6" s="15">
        <f t="shared" si="2"/>
      </c>
      <c r="AK6" s="15">
        <f t="shared" si="2"/>
      </c>
      <c r="AL6" s="15">
        <f t="shared" si="2"/>
      </c>
      <c r="AM6" s="15">
        <f t="shared" si="2"/>
      </c>
      <c r="AN6" s="15">
        <f t="shared" si="2"/>
      </c>
      <c r="AO6" s="15">
        <f t="shared" si="2"/>
      </c>
      <c r="AP6" s="15">
        <f t="shared" si="2"/>
      </c>
      <c r="AQ6" s="15">
        <f t="shared" si="2"/>
      </c>
      <c r="AR6" s="15">
        <f t="shared" si="2"/>
      </c>
      <c r="AS6" s="15">
        <f t="shared" si="2"/>
      </c>
      <c r="AT6" s="15">
        <f t="shared" si="2"/>
      </c>
      <c r="AU6" s="15">
        <f t="shared" si="2"/>
      </c>
      <c r="AV6" s="15">
        <f t="shared" si="2"/>
      </c>
      <c r="AW6" s="15">
        <f t="shared" si="2"/>
      </c>
      <c r="AX6" s="15">
        <f t="shared" si="2"/>
      </c>
      <c r="AY6" s="15">
        <f t="shared" si="2"/>
      </c>
      <c r="AZ6" s="15">
        <f t="shared" si="2"/>
      </c>
      <c r="BA6" s="15">
        <f t="shared" si="2"/>
      </c>
      <c r="BB6" s="15">
        <f t="shared" si="2"/>
      </c>
      <c r="BC6" s="15">
        <f t="shared" si="2"/>
      </c>
      <c r="BD6" s="15">
        <f t="shared" si="2"/>
      </c>
      <c r="BE6" s="15">
        <f t="shared" si="2"/>
      </c>
      <c r="BF6" s="15">
        <f t="shared" si="2"/>
      </c>
      <c r="BG6" s="15">
        <f t="shared" si="2"/>
      </c>
      <c r="BH6" s="15">
        <f t="shared" si="2"/>
      </c>
      <c r="BI6" s="15">
        <f t="shared" si="2"/>
      </c>
      <c r="BJ6" s="15">
        <f t="shared" si="2"/>
      </c>
      <c r="BK6" s="15">
        <f t="shared" si="2"/>
      </c>
      <c r="BL6" s="15">
        <f t="shared" si="2"/>
      </c>
      <c r="BM6" s="15">
        <f t="shared" si="2"/>
      </c>
      <c r="BN6" s="15">
        <f t="shared" si="2"/>
      </c>
      <c r="BO6" s="15">
        <f t="shared" si="2"/>
      </c>
      <c r="BP6" s="15">
        <f t="shared" si="2"/>
      </c>
      <c r="BQ6" s="15">
        <f t="shared" si="2"/>
      </c>
      <c r="BR6" s="15">
        <f t="shared" si="2"/>
      </c>
      <c r="BS6" s="15">
        <f t="shared" si="2"/>
      </c>
      <c r="BT6" s="15">
        <f t="shared" si="2"/>
      </c>
      <c r="BU6" s="15">
        <f aca="true" t="shared" si="3" ref="BU6:DO6">IF(OR($E6="",$F6=""),"",IF(AND(BU$5&gt;=$E6,BU$5&lt;=$F6),"x",""))</f>
      </c>
      <c r="BV6" s="15">
        <f t="shared" si="3"/>
      </c>
      <c r="BW6" s="15">
        <f t="shared" si="3"/>
      </c>
      <c r="BX6" s="15">
        <f t="shared" si="3"/>
      </c>
      <c r="BY6" s="15">
        <f t="shared" si="3"/>
      </c>
      <c r="BZ6" s="15">
        <f t="shared" si="3"/>
      </c>
      <c r="CA6" s="15">
        <f t="shared" si="3"/>
      </c>
      <c r="CB6" s="15">
        <f t="shared" si="3"/>
      </c>
      <c r="CC6" s="15">
        <f t="shared" si="3"/>
      </c>
      <c r="CD6" s="15">
        <f t="shared" si="3"/>
      </c>
      <c r="CE6" s="15">
        <f t="shared" si="3"/>
      </c>
      <c r="CF6" s="15">
        <f t="shared" si="3"/>
      </c>
      <c r="CG6" s="15">
        <f t="shared" si="3"/>
      </c>
      <c r="CH6" s="15">
        <f t="shared" si="3"/>
      </c>
      <c r="CI6" s="15">
        <f t="shared" si="3"/>
      </c>
      <c r="CJ6" s="15">
        <f t="shared" si="3"/>
      </c>
      <c r="CK6" s="15">
        <f t="shared" si="3"/>
      </c>
      <c r="CL6" s="15">
        <f t="shared" si="3"/>
      </c>
      <c r="CM6" s="15">
        <f t="shared" si="3"/>
      </c>
      <c r="CN6" s="15">
        <f t="shared" si="3"/>
      </c>
      <c r="CO6" s="15">
        <f t="shared" si="3"/>
      </c>
      <c r="CP6" s="15">
        <f t="shared" si="3"/>
      </c>
      <c r="CQ6" s="15">
        <f t="shared" si="3"/>
      </c>
      <c r="CR6" s="15">
        <f t="shared" si="3"/>
      </c>
      <c r="CS6" s="15">
        <f t="shared" si="3"/>
      </c>
      <c r="CT6" s="15">
        <f t="shared" si="3"/>
      </c>
      <c r="CU6" s="15">
        <f t="shared" si="3"/>
      </c>
      <c r="CV6" s="15">
        <f t="shared" si="3"/>
      </c>
      <c r="CW6" s="15">
        <f t="shared" si="3"/>
      </c>
      <c r="CX6" s="15">
        <f t="shared" si="3"/>
      </c>
      <c r="CY6" s="15">
        <f t="shared" si="3"/>
      </c>
      <c r="CZ6" s="15">
        <f t="shared" si="3"/>
      </c>
      <c r="DA6" s="15">
        <f t="shared" si="3"/>
      </c>
      <c r="DB6" s="15">
        <f t="shared" si="3"/>
      </c>
      <c r="DC6" s="15">
        <f t="shared" si="3"/>
      </c>
      <c r="DD6" s="15">
        <f t="shared" si="3"/>
      </c>
      <c r="DE6" s="15">
        <f t="shared" si="3"/>
      </c>
      <c r="DF6" s="15">
        <f t="shared" si="3"/>
      </c>
      <c r="DG6" s="15">
        <f t="shared" si="3"/>
      </c>
      <c r="DH6" s="15">
        <f t="shared" si="3"/>
      </c>
      <c r="DI6" s="15">
        <f t="shared" si="3"/>
      </c>
      <c r="DJ6" s="15">
        <f t="shared" si="3"/>
      </c>
      <c r="DK6" s="15">
        <f t="shared" si="3"/>
      </c>
      <c r="DL6" s="15">
        <f t="shared" si="3"/>
      </c>
      <c r="DM6" s="15">
        <f t="shared" si="3"/>
      </c>
      <c r="DN6" s="15">
        <f t="shared" si="3"/>
      </c>
      <c r="DO6" s="15">
        <f t="shared" si="3"/>
      </c>
    </row>
    <row r="7" spans="2:119" ht="12.75">
      <c r="B7" s="16">
        <v>1.1</v>
      </c>
      <c r="D7" s="30" t="s">
        <v>6</v>
      </c>
      <c r="E7" s="28">
        <v>40182</v>
      </c>
      <c r="F7" s="28">
        <v>40186</v>
      </c>
      <c r="G7" s="16">
        <f aca="true" t="shared" si="4" ref="G7:G24">F7-E7+1</f>
        <v>5</v>
      </c>
      <c r="H7" s="15" t="str">
        <f>IF(OR($E7="",$F7=""),"",IF(AND(H$5&gt;=$E7,H$5&lt;=$F7),"o",""))</f>
        <v>o</v>
      </c>
      <c r="I7" s="15" t="str">
        <f aca="true" t="shared" si="5" ref="I7:BT9">IF(OR($E7="",$F7=""),"",IF(AND(I$5&gt;=$E7,I$5&lt;=$F7),"o",""))</f>
        <v>o</v>
      </c>
      <c r="J7" s="15" t="str">
        <f t="shared" si="5"/>
        <v>o</v>
      </c>
      <c r="K7" s="15" t="str">
        <f t="shared" si="5"/>
        <v>o</v>
      </c>
      <c r="L7" s="15" t="str">
        <f t="shared" si="5"/>
        <v>o</v>
      </c>
      <c r="M7" s="15">
        <f t="shared" si="5"/>
      </c>
      <c r="N7" s="15">
        <f t="shared" si="5"/>
      </c>
      <c r="O7" s="15">
        <f t="shared" si="5"/>
      </c>
      <c r="P7" s="15">
        <f t="shared" si="5"/>
      </c>
      <c r="Q7" s="15">
        <f t="shared" si="5"/>
      </c>
      <c r="R7" s="15">
        <f t="shared" si="5"/>
      </c>
      <c r="S7" s="15">
        <f t="shared" si="5"/>
      </c>
      <c r="T7" s="15">
        <f t="shared" si="5"/>
      </c>
      <c r="U7" s="15">
        <f t="shared" si="5"/>
      </c>
      <c r="V7" s="15">
        <f t="shared" si="5"/>
      </c>
      <c r="W7" s="15">
        <f t="shared" si="5"/>
      </c>
      <c r="X7" s="15">
        <f t="shared" si="5"/>
      </c>
      <c r="Y7" s="15">
        <f t="shared" si="5"/>
      </c>
      <c r="Z7" s="15">
        <f t="shared" si="5"/>
      </c>
      <c r="AA7" s="15">
        <f t="shared" si="5"/>
      </c>
      <c r="AB7" s="15">
        <f t="shared" si="5"/>
      </c>
      <c r="AC7" s="15">
        <f t="shared" si="5"/>
      </c>
      <c r="AD7" s="15">
        <f t="shared" si="5"/>
      </c>
      <c r="AE7" s="15">
        <f t="shared" si="5"/>
      </c>
      <c r="AF7" s="15">
        <f t="shared" si="5"/>
      </c>
      <c r="AG7" s="15">
        <f t="shared" si="5"/>
      </c>
      <c r="AH7" s="15">
        <f t="shared" si="5"/>
      </c>
      <c r="AI7" s="15">
        <f t="shared" si="5"/>
      </c>
      <c r="AJ7" s="15">
        <f t="shared" si="5"/>
      </c>
      <c r="AK7" s="15">
        <f t="shared" si="5"/>
      </c>
      <c r="AL7" s="15">
        <f t="shared" si="5"/>
      </c>
      <c r="AM7" s="15">
        <f t="shared" si="5"/>
      </c>
      <c r="AN7" s="15">
        <f t="shared" si="5"/>
      </c>
      <c r="AO7" s="15">
        <f t="shared" si="5"/>
      </c>
      <c r="AP7" s="15">
        <f t="shared" si="5"/>
      </c>
      <c r="AQ7" s="15">
        <f t="shared" si="5"/>
      </c>
      <c r="AR7" s="15">
        <f t="shared" si="5"/>
      </c>
      <c r="AS7" s="15">
        <f t="shared" si="5"/>
      </c>
      <c r="AT7" s="15">
        <f t="shared" si="5"/>
      </c>
      <c r="AU7" s="15">
        <f t="shared" si="5"/>
      </c>
      <c r="AV7" s="15">
        <f t="shared" si="5"/>
      </c>
      <c r="AW7" s="15">
        <f t="shared" si="5"/>
      </c>
      <c r="AX7" s="15">
        <f t="shared" si="5"/>
      </c>
      <c r="AY7" s="15">
        <f t="shared" si="5"/>
      </c>
      <c r="AZ7" s="15">
        <f t="shared" si="5"/>
      </c>
      <c r="BA7" s="15">
        <f t="shared" si="5"/>
      </c>
      <c r="BB7" s="15">
        <f t="shared" si="5"/>
      </c>
      <c r="BC7" s="15">
        <f t="shared" si="5"/>
      </c>
      <c r="BD7" s="15">
        <f t="shared" si="5"/>
      </c>
      <c r="BE7" s="15">
        <f t="shared" si="5"/>
      </c>
      <c r="BF7" s="15">
        <f t="shared" si="5"/>
      </c>
      <c r="BG7" s="15">
        <f t="shared" si="5"/>
      </c>
      <c r="BH7" s="15">
        <f t="shared" si="5"/>
      </c>
      <c r="BI7" s="15">
        <f t="shared" si="5"/>
      </c>
      <c r="BJ7" s="15">
        <f t="shared" si="5"/>
      </c>
      <c r="BK7" s="15">
        <f t="shared" si="5"/>
      </c>
      <c r="BL7" s="15">
        <f t="shared" si="5"/>
      </c>
      <c r="BM7" s="15">
        <f t="shared" si="5"/>
      </c>
      <c r="BN7" s="15">
        <f t="shared" si="5"/>
      </c>
      <c r="BO7" s="15">
        <f t="shared" si="5"/>
      </c>
      <c r="BP7" s="15">
        <f t="shared" si="5"/>
      </c>
      <c r="BQ7" s="15">
        <f t="shared" si="5"/>
      </c>
      <c r="BR7" s="15">
        <f t="shared" si="5"/>
      </c>
      <c r="BS7" s="15">
        <f t="shared" si="5"/>
      </c>
      <c r="BT7" s="15">
        <f t="shared" si="5"/>
      </c>
      <c r="BU7" s="15">
        <f aca="true" t="shared" si="6" ref="BU7:DO12">IF(OR($E7="",$F7=""),"",IF(AND(BU$5&gt;=$E7,BU$5&lt;=$F7),"o",""))</f>
      </c>
      <c r="BV7" s="15">
        <f t="shared" si="6"/>
      </c>
      <c r="BW7" s="15">
        <f t="shared" si="6"/>
      </c>
      <c r="BX7" s="15">
        <f t="shared" si="6"/>
      </c>
      <c r="BY7" s="15">
        <f t="shared" si="6"/>
      </c>
      <c r="BZ7" s="15">
        <f t="shared" si="6"/>
      </c>
      <c r="CA7" s="15">
        <f t="shared" si="6"/>
      </c>
      <c r="CB7" s="15">
        <f t="shared" si="6"/>
      </c>
      <c r="CC7" s="15">
        <f t="shared" si="6"/>
      </c>
      <c r="CD7" s="15">
        <f t="shared" si="6"/>
      </c>
      <c r="CE7" s="15">
        <f t="shared" si="6"/>
      </c>
      <c r="CF7" s="15">
        <f t="shared" si="6"/>
      </c>
      <c r="CG7" s="15">
        <f t="shared" si="6"/>
      </c>
      <c r="CH7" s="15">
        <f t="shared" si="6"/>
      </c>
      <c r="CI7" s="15">
        <f t="shared" si="6"/>
      </c>
      <c r="CJ7" s="15">
        <f t="shared" si="6"/>
      </c>
      <c r="CK7" s="15">
        <f t="shared" si="6"/>
      </c>
      <c r="CL7" s="15">
        <f t="shared" si="6"/>
      </c>
      <c r="CM7" s="15">
        <f t="shared" si="6"/>
      </c>
      <c r="CN7" s="15">
        <f t="shared" si="6"/>
      </c>
      <c r="CO7" s="15">
        <f t="shared" si="6"/>
      </c>
      <c r="CP7" s="15">
        <f t="shared" si="6"/>
      </c>
      <c r="CQ7" s="15">
        <f t="shared" si="6"/>
      </c>
      <c r="CR7" s="15">
        <f t="shared" si="6"/>
      </c>
      <c r="CS7" s="15">
        <f t="shared" si="6"/>
      </c>
      <c r="CT7" s="15">
        <f t="shared" si="6"/>
      </c>
      <c r="CU7" s="15">
        <f t="shared" si="6"/>
      </c>
      <c r="CV7" s="15">
        <f t="shared" si="6"/>
      </c>
      <c r="CW7" s="15">
        <f t="shared" si="6"/>
      </c>
      <c r="CX7" s="15">
        <f t="shared" si="6"/>
      </c>
      <c r="CY7" s="15">
        <f t="shared" si="6"/>
      </c>
      <c r="CZ7" s="15">
        <f t="shared" si="6"/>
      </c>
      <c r="DA7" s="15">
        <f t="shared" si="6"/>
      </c>
      <c r="DB7" s="15">
        <f t="shared" si="6"/>
      </c>
      <c r="DC7" s="15">
        <f t="shared" si="6"/>
      </c>
      <c r="DD7" s="15">
        <f t="shared" si="6"/>
      </c>
      <c r="DE7" s="15">
        <f t="shared" si="6"/>
      </c>
      <c r="DF7" s="15">
        <f t="shared" si="6"/>
      </c>
      <c r="DG7" s="15">
        <f t="shared" si="6"/>
      </c>
      <c r="DH7" s="15">
        <f t="shared" si="6"/>
      </c>
      <c r="DI7" s="15">
        <f t="shared" si="6"/>
      </c>
      <c r="DJ7" s="15">
        <f t="shared" si="6"/>
      </c>
      <c r="DK7" s="15">
        <f t="shared" si="6"/>
      </c>
      <c r="DL7" s="15">
        <f t="shared" si="6"/>
      </c>
      <c r="DM7" s="15">
        <f t="shared" si="6"/>
      </c>
      <c r="DN7" s="15">
        <f t="shared" si="6"/>
      </c>
      <c r="DO7" s="15">
        <f t="shared" si="6"/>
      </c>
    </row>
    <row r="8" spans="2:119" ht="12.75">
      <c r="B8" s="16">
        <v>1.2</v>
      </c>
      <c r="D8" s="30" t="s">
        <v>14</v>
      </c>
      <c r="E8" s="28">
        <v>40187</v>
      </c>
      <c r="F8" s="28">
        <v>40192</v>
      </c>
      <c r="G8" s="16">
        <f t="shared" si="4"/>
        <v>6</v>
      </c>
      <c r="H8" s="15">
        <f>IF(OR($E8="",$F8=""),"",IF(AND(H$5&gt;=$E8,H$5&lt;=$F8),"o",""))</f>
      </c>
      <c r="I8" s="15">
        <f t="shared" si="5"/>
      </c>
      <c r="J8" s="15">
        <f t="shared" si="5"/>
      </c>
      <c r="K8" s="15">
        <f t="shared" si="5"/>
      </c>
      <c r="L8" s="15">
        <f t="shared" si="5"/>
      </c>
      <c r="M8" s="15" t="str">
        <f t="shared" si="5"/>
        <v>o</v>
      </c>
      <c r="N8" s="15" t="str">
        <f t="shared" si="5"/>
        <v>o</v>
      </c>
      <c r="O8" s="15" t="str">
        <f t="shared" si="5"/>
        <v>o</v>
      </c>
      <c r="P8" s="15" t="str">
        <f t="shared" si="5"/>
        <v>o</v>
      </c>
      <c r="Q8" s="15" t="str">
        <f t="shared" si="5"/>
        <v>o</v>
      </c>
      <c r="R8" s="15" t="str">
        <f t="shared" si="5"/>
        <v>o</v>
      </c>
      <c r="S8" s="15">
        <f t="shared" si="5"/>
      </c>
      <c r="T8" s="15">
        <f t="shared" si="5"/>
      </c>
      <c r="U8" s="15">
        <f t="shared" si="5"/>
      </c>
      <c r="V8" s="15">
        <f t="shared" si="5"/>
      </c>
      <c r="W8" s="15">
        <f t="shared" si="5"/>
      </c>
      <c r="X8" s="15">
        <f t="shared" si="5"/>
      </c>
      <c r="Y8" s="15">
        <f t="shared" si="5"/>
      </c>
      <c r="Z8" s="15">
        <f t="shared" si="5"/>
      </c>
      <c r="AA8" s="15">
        <f t="shared" si="5"/>
      </c>
      <c r="AB8" s="15">
        <f t="shared" si="5"/>
      </c>
      <c r="AC8" s="15">
        <f t="shared" si="5"/>
      </c>
      <c r="AD8" s="15">
        <f t="shared" si="5"/>
      </c>
      <c r="AE8" s="15">
        <f t="shared" si="5"/>
      </c>
      <c r="AF8" s="15">
        <f t="shared" si="5"/>
      </c>
      <c r="AG8" s="15">
        <f t="shared" si="5"/>
      </c>
      <c r="AH8" s="15">
        <f t="shared" si="5"/>
      </c>
      <c r="AI8" s="15">
        <f t="shared" si="5"/>
      </c>
      <c r="AJ8" s="15">
        <f t="shared" si="5"/>
      </c>
      <c r="AK8" s="15">
        <f t="shared" si="5"/>
      </c>
      <c r="AL8" s="15">
        <f t="shared" si="5"/>
      </c>
      <c r="AM8" s="15">
        <f t="shared" si="5"/>
      </c>
      <c r="AN8" s="15">
        <f t="shared" si="5"/>
      </c>
      <c r="AO8" s="15">
        <f t="shared" si="5"/>
      </c>
      <c r="AP8" s="15">
        <f t="shared" si="5"/>
      </c>
      <c r="AQ8" s="15">
        <f t="shared" si="5"/>
      </c>
      <c r="AR8" s="15">
        <f t="shared" si="5"/>
      </c>
      <c r="AS8" s="15">
        <f t="shared" si="5"/>
      </c>
      <c r="AT8" s="15">
        <f t="shared" si="5"/>
      </c>
      <c r="AU8" s="15">
        <f t="shared" si="5"/>
      </c>
      <c r="AV8" s="15">
        <f t="shared" si="5"/>
      </c>
      <c r="AW8" s="15">
        <f t="shared" si="5"/>
      </c>
      <c r="AX8" s="15">
        <f t="shared" si="5"/>
      </c>
      <c r="AY8" s="15">
        <f t="shared" si="5"/>
      </c>
      <c r="AZ8" s="15">
        <f t="shared" si="5"/>
      </c>
      <c r="BA8" s="15">
        <f t="shared" si="5"/>
      </c>
      <c r="BB8" s="15">
        <f t="shared" si="5"/>
      </c>
      <c r="BC8" s="15">
        <f t="shared" si="5"/>
      </c>
      <c r="BD8" s="15">
        <f t="shared" si="5"/>
      </c>
      <c r="BE8" s="15">
        <f t="shared" si="5"/>
      </c>
      <c r="BF8" s="15">
        <f t="shared" si="5"/>
      </c>
      <c r="BG8" s="15">
        <f t="shared" si="5"/>
      </c>
      <c r="BH8" s="15">
        <f t="shared" si="5"/>
      </c>
      <c r="BI8" s="15">
        <f t="shared" si="5"/>
      </c>
      <c r="BJ8" s="15">
        <f t="shared" si="5"/>
      </c>
      <c r="BK8" s="15">
        <f t="shared" si="5"/>
      </c>
      <c r="BL8" s="15">
        <f t="shared" si="5"/>
      </c>
      <c r="BM8" s="15">
        <f t="shared" si="5"/>
      </c>
      <c r="BN8" s="15">
        <f t="shared" si="5"/>
      </c>
      <c r="BO8" s="15">
        <f t="shared" si="5"/>
      </c>
      <c r="BP8" s="15">
        <f t="shared" si="5"/>
      </c>
      <c r="BQ8" s="15">
        <f t="shared" si="5"/>
      </c>
      <c r="BR8" s="15">
        <f t="shared" si="5"/>
      </c>
      <c r="BS8" s="15">
        <f t="shared" si="5"/>
      </c>
      <c r="BT8" s="15">
        <f t="shared" si="5"/>
      </c>
      <c r="BU8" s="15">
        <f t="shared" si="6"/>
      </c>
      <c r="BV8" s="15">
        <f t="shared" si="6"/>
      </c>
      <c r="BW8" s="15">
        <f t="shared" si="6"/>
      </c>
      <c r="BX8" s="15">
        <f t="shared" si="6"/>
      </c>
      <c r="BY8" s="15">
        <f t="shared" si="6"/>
      </c>
      <c r="BZ8" s="15">
        <f t="shared" si="6"/>
      </c>
      <c r="CA8" s="15">
        <f t="shared" si="6"/>
      </c>
      <c r="CB8" s="15">
        <f t="shared" si="6"/>
      </c>
      <c r="CC8" s="15">
        <f t="shared" si="6"/>
      </c>
      <c r="CD8" s="15">
        <f t="shared" si="6"/>
      </c>
      <c r="CE8" s="15">
        <f t="shared" si="6"/>
      </c>
      <c r="CF8" s="15">
        <f t="shared" si="6"/>
      </c>
      <c r="CG8" s="15">
        <f t="shared" si="6"/>
      </c>
      <c r="CH8" s="15">
        <f t="shared" si="6"/>
      </c>
      <c r="CI8" s="15">
        <f t="shared" si="6"/>
      </c>
      <c r="CJ8" s="15">
        <f t="shared" si="6"/>
      </c>
      <c r="CK8" s="15">
        <f t="shared" si="6"/>
      </c>
      <c r="CL8" s="15">
        <f t="shared" si="6"/>
      </c>
      <c r="CM8" s="15">
        <f t="shared" si="6"/>
      </c>
      <c r="CN8" s="15">
        <f t="shared" si="6"/>
      </c>
      <c r="CO8" s="15">
        <f t="shared" si="6"/>
      </c>
      <c r="CP8" s="15">
        <f t="shared" si="6"/>
      </c>
      <c r="CQ8" s="15">
        <f t="shared" si="6"/>
      </c>
      <c r="CR8" s="15">
        <f t="shared" si="6"/>
      </c>
      <c r="CS8" s="15">
        <f t="shared" si="6"/>
      </c>
      <c r="CT8" s="15">
        <f t="shared" si="6"/>
      </c>
      <c r="CU8" s="15">
        <f t="shared" si="6"/>
      </c>
      <c r="CV8" s="15">
        <f t="shared" si="6"/>
      </c>
      <c r="CW8" s="15">
        <f t="shared" si="6"/>
      </c>
      <c r="CX8" s="15">
        <f t="shared" si="6"/>
      </c>
      <c r="CY8" s="15">
        <f t="shared" si="6"/>
      </c>
      <c r="CZ8" s="15">
        <f t="shared" si="6"/>
      </c>
      <c r="DA8" s="15">
        <f t="shared" si="6"/>
      </c>
      <c r="DB8" s="15">
        <f t="shared" si="6"/>
      </c>
      <c r="DC8" s="15">
        <f t="shared" si="6"/>
      </c>
      <c r="DD8" s="15">
        <f t="shared" si="6"/>
      </c>
      <c r="DE8" s="15">
        <f t="shared" si="6"/>
      </c>
      <c r="DF8" s="15">
        <f t="shared" si="6"/>
      </c>
      <c r="DG8" s="15">
        <f t="shared" si="6"/>
      </c>
      <c r="DH8" s="15">
        <f t="shared" si="6"/>
      </c>
      <c r="DI8" s="15">
        <f t="shared" si="6"/>
      </c>
      <c r="DJ8" s="15">
        <f t="shared" si="6"/>
      </c>
      <c r="DK8" s="15">
        <f t="shared" si="6"/>
      </c>
      <c r="DL8" s="15">
        <f t="shared" si="6"/>
      </c>
      <c r="DM8" s="15">
        <f t="shared" si="6"/>
      </c>
      <c r="DN8" s="15">
        <f t="shared" si="6"/>
      </c>
      <c r="DO8" s="15">
        <f t="shared" si="6"/>
      </c>
    </row>
    <row r="9" spans="2:119" ht="12.75">
      <c r="B9" s="16">
        <v>1.3</v>
      </c>
      <c r="D9" s="30" t="s">
        <v>17</v>
      </c>
      <c r="E9" s="28">
        <v>40193</v>
      </c>
      <c r="F9" s="28">
        <v>40197</v>
      </c>
      <c r="G9" s="16">
        <f t="shared" si="4"/>
        <v>5</v>
      </c>
      <c r="H9" s="15">
        <f>IF(OR($E9="",$F9=""),"",IF(AND(H$5&gt;=$E9,H$5&lt;=$F9),"o",""))</f>
      </c>
      <c r="I9" s="15">
        <f t="shared" si="5"/>
      </c>
      <c r="J9" s="15">
        <f t="shared" si="5"/>
      </c>
      <c r="K9" s="15">
        <f t="shared" si="5"/>
      </c>
      <c r="L9" s="15">
        <f t="shared" si="5"/>
      </c>
      <c r="M9" s="15">
        <f t="shared" si="5"/>
      </c>
      <c r="N9" s="15">
        <f t="shared" si="5"/>
      </c>
      <c r="O9" s="15">
        <f t="shared" si="5"/>
      </c>
      <c r="P9" s="15">
        <f t="shared" si="5"/>
      </c>
      <c r="Q9" s="15">
        <f t="shared" si="5"/>
      </c>
      <c r="R9" s="15">
        <f t="shared" si="5"/>
      </c>
      <c r="S9" s="15" t="str">
        <f t="shared" si="5"/>
        <v>o</v>
      </c>
      <c r="T9" s="15" t="str">
        <f t="shared" si="5"/>
        <v>o</v>
      </c>
      <c r="U9" s="15" t="str">
        <f t="shared" si="5"/>
        <v>o</v>
      </c>
      <c r="V9" s="15" t="str">
        <f t="shared" si="5"/>
        <v>o</v>
      </c>
      <c r="W9" s="15" t="str">
        <f t="shared" si="5"/>
        <v>o</v>
      </c>
      <c r="X9" s="15">
        <f t="shared" si="5"/>
      </c>
      <c r="Y9" s="15">
        <f t="shared" si="5"/>
      </c>
      <c r="Z9" s="15">
        <f t="shared" si="5"/>
      </c>
      <c r="AA9" s="15">
        <f t="shared" si="5"/>
      </c>
      <c r="AB9" s="15">
        <f t="shared" si="5"/>
      </c>
      <c r="AC9" s="15">
        <f t="shared" si="5"/>
      </c>
      <c r="AD9" s="15">
        <f t="shared" si="5"/>
      </c>
      <c r="AE9" s="15">
        <f t="shared" si="5"/>
      </c>
      <c r="AF9" s="15">
        <f t="shared" si="5"/>
      </c>
      <c r="AG9" s="15">
        <f t="shared" si="5"/>
      </c>
      <c r="AH9" s="15">
        <f t="shared" si="5"/>
      </c>
      <c r="AI9" s="15">
        <f t="shared" si="5"/>
      </c>
      <c r="AJ9" s="15">
        <f t="shared" si="5"/>
      </c>
      <c r="AK9" s="15">
        <f t="shared" si="5"/>
      </c>
      <c r="AL9" s="15">
        <f t="shared" si="5"/>
      </c>
      <c r="AM9" s="15">
        <f t="shared" si="5"/>
      </c>
      <c r="AN9" s="15">
        <f t="shared" si="5"/>
      </c>
      <c r="AO9" s="15">
        <f t="shared" si="5"/>
      </c>
      <c r="AP9" s="15">
        <f t="shared" si="5"/>
      </c>
      <c r="AQ9" s="15">
        <f t="shared" si="5"/>
      </c>
      <c r="AR9" s="15">
        <f t="shared" si="5"/>
      </c>
      <c r="AS9" s="15">
        <f t="shared" si="5"/>
      </c>
      <c r="AT9" s="15">
        <f t="shared" si="5"/>
      </c>
      <c r="AU9" s="15">
        <f t="shared" si="5"/>
      </c>
      <c r="AV9" s="15">
        <f t="shared" si="5"/>
      </c>
      <c r="AW9" s="15">
        <f t="shared" si="5"/>
      </c>
      <c r="AX9" s="15">
        <f t="shared" si="5"/>
      </c>
      <c r="AY9" s="15">
        <f t="shared" si="5"/>
      </c>
      <c r="AZ9" s="15">
        <f t="shared" si="5"/>
      </c>
      <c r="BA9" s="15">
        <f t="shared" si="5"/>
      </c>
      <c r="BB9" s="15">
        <f t="shared" si="5"/>
      </c>
      <c r="BC9" s="15">
        <f t="shared" si="5"/>
      </c>
      <c r="BD9" s="15">
        <f t="shared" si="5"/>
      </c>
      <c r="BE9" s="15">
        <f t="shared" si="5"/>
      </c>
      <c r="BF9" s="15">
        <f t="shared" si="5"/>
      </c>
      <c r="BG9" s="15">
        <f t="shared" si="5"/>
      </c>
      <c r="BH9" s="15">
        <f t="shared" si="5"/>
      </c>
      <c r="BI9" s="15">
        <f t="shared" si="5"/>
      </c>
      <c r="BJ9" s="15">
        <f t="shared" si="5"/>
      </c>
      <c r="BK9" s="15">
        <f t="shared" si="5"/>
      </c>
      <c r="BL9" s="15">
        <f t="shared" si="5"/>
      </c>
      <c r="BM9" s="15">
        <f t="shared" si="5"/>
      </c>
      <c r="BN9" s="15">
        <f t="shared" si="5"/>
      </c>
      <c r="BO9" s="15">
        <f t="shared" si="5"/>
      </c>
      <c r="BP9" s="15">
        <f t="shared" si="5"/>
      </c>
      <c r="BQ9" s="15">
        <f t="shared" si="5"/>
      </c>
      <c r="BR9" s="15">
        <f t="shared" si="5"/>
      </c>
      <c r="BS9" s="15">
        <f t="shared" si="5"/>
      </c>
      <c r="BT9" s="15">
        <f t="shared" si="5"/>
      </c>
      <c r="BU9" s="15">
        <f t="shared" si="6"/>
      </c>
      <c r="BV9" s="15">
        <f t="shared" si="6"/>
      </c>
      <c r="BW9" s="15">
        <f t="shared" si="6"/>
      </c>
      <c r="BX9" s="15">
        <f t="shared" si="6"/>
      </c>
      <c r="BY9" s="15">
        <f t="shared" si="6"/>
      </c>
      <c r="BZ9" s="15">
        <f t="shared" si="6"/>
      </c>
      <c r="CA9" s="15">
        <f t="shared" si="6"/>
      </c>
      <c r="CB9" s="15">
        <f t="shared" si="6"/>
      </c>
      <c r="CC9" s="15">
        <f t="shared" si="6"/>
      </c>
      <c r="CD9" s="15">
        <f t="shared" si="6"/>
      </c>
      <c r="CE9" s="15">
        <f t="shared" si="6"/>
      </c>
      <c r="CF9" s="15">
        <f t="shared" si="6"/>
      </c>
      <c r="CG9" s="15">
        <f t="shared" si="6"/>
      </c>
      <c r="CH9" s="15">
        <f t="shared" si="6"/>
      </c>
      <c r="CI9" s="15">
        <f t="shared" si="6"/>
      </c>
      <c r="CJ9" s="15">
        <f t="shared" si="6"/>
      </c>
      <c r="CK9" s="15">
        <f t="shared" si="6"/>
      </c>
      <c r="CL9" s="15">
        <f t="shared" si="6"/>
      </c>
      <c r="CM9" s="15">
        <f t="shared" si="6"/>
      </c>
      <c r="CN9" s="15">
        <f t="shared" si="6"/>
      </c>
      <c r="CO9" s="15">
        <f t="shared" si="6"/>
      </c>
      <c r="CP9" s="15">
        <f t="shared" si="6"/>
      </c>
      <c r="CQ9" s="15">
        <f t="shared" si="6"/>
      </c>
      <c r="CR9" s="15">
        <f t="shared" si="6"/>
      </c>
      <c r="CS9" s="15">
        <f t="shared" si="6"/>
      </c>
      <c r="CT9" s="15">
        <f t="shared" si="6"/>
      </c>
      <c r="CU9" s="15">
        <f t="shared" si="6"/>
      </c>
      <c r="CV9" s="15">
        <f t="shared" si="6"/>
      </c>
      <c r="CW9" s="15">
        <f t="shared" si="6"/>
      </c>
      <c r="CX9" s="15">
        <f t="shared" si="6"/>
      </c>
      <c r="CY9" s="15">
        <f t="shared" si="6"/>
      </c>
      <c r="CZ9" s="15">
        <f t="shared" si="6"/>
      </c>
      <c r="DA9" s="15">
        <f t="shared" si="6"/>
      </c>
      <c r="DB9" s="15">
        <f t="shared" si="6"/>
      </c>
      <c r="DC9" s="15">
        <f t="shared" si="6"/>
      </c>
      <c r="DD9" s="15">
        <f t="shared" si="6"/>
      </c>
      <c r="DE9" s="15">
        <f t="shared" si="6"/>
      </c>
      <c r="DF9" s="15">
        <f t="shared" si="6"/>
      </c>
      <c r="DG9" s="15">
        <f t="shared" si="6"/>
      </c>
      <c r="DH9" s="15">
        <f t="shared" si="6"/>
      </c>
      <c r="DI9" s="15">
        <f t="shared" si="6"/>
      </c>
      <c r="DJ9" s="15">
        <f t="shared" si="6"/>
      </c>
      <c r="DK9" s="15">
        <f t="shared" si="6"/>
      </c>
      <c r="DL9" s="15">
        <f t="shared" si="6"/>
      </c>
      <c r="DM9" s="15">
        <f t="shared" si="6"/>
      </c>
      <c r="DN9" s="15">
        <f t="shared" si="6"/>
      </c>
      <c r="DO9" s="15">
        <f t="shared" si="6"/>
      </c>
    </row>
    <row r="10" spans="2:119" ht="12.75">
      <c r="B10" s="16">
        <v>2</v>
      </c>
      <c r="C10" s="22" t="s">
        <v>22</v>
      </c>
      <c r="D10" s="22"/>
      <c r="E10" s="23">
        <f>MIN(E11:F14)</f>
        <v>40200</v>
      </c>
      <c r="F10" s="23">
        <f>MAX(E11:F14)</f>
        <v>40217</v>
      </c>
      <c r="G10" s="24">
        <f t="shared" si="4"/>
        <v>18</v>
      </c>
      <c r="H10" s="15">
        <f>IF(OR($E10="",$F10=""),"",IF(AND(H$5&gt;=$E10,H$5&lt;=$F10),"x",""))</f>
      </c>
      <c r="I10" s="15">
        <f aca="true" t="shared" si="7" ref="I10:BT10">IF(OR($E10="",$F10=""),"",IF(AND(I$5&gt;=$E10,I$5&lt;=$F10),"x",""))</f>
      </c>
      <c r="J10" s="15">
        <f t="shared" si="7"/>
      </c>
      <c r="K10" s="15">
        <f t="shared" si="7"/>
      </c>
      <c r="L10" s="15">
        <f t="shared" si="7"/>
      </c>
      <c r="M10" s="15">
        <f t="shared" si="7"/>
      </c>
      <c r="N10" s="15">
        <f t="shared" si="7"/>
      </c>
      <c r="O10" s="15">
        <f t="shared" si="7"/>
      </c>
      <c r="P10" s="15">
        <f t="shared" si="7"/>
      </c>
      <c r="Q10" s="15">
        <f t="shared" si="7"/>
      </c>
      <c r="R10" s="15">
        <f t="shared" si="7"/>
      </c>
      <c r="S10" s="15">
        <f t="shared" si="7"/>
      </c>
      <c r="T10" s="15">
        <f t="shared" si="7"/>
      </c>
      <c r="U10" s="15">
        <f t="shared" si="7"/>
      </c>
      <c r="V10" s="15">
        <f t="shared" si="7"/>
      </c>
      <c r="W10" s="15">
        <f t="shared" si="7"/>
      </c>
      <c r="X10" s="15">
        <f t="shared" si="7"/>
      </c>
      <c r="Y10" s="15">
        <f t="shared" si="7"/>
      </c>
      <c r="Z10" s="15" t="str">
        <f t="shared" si="7"/>
        <v>x</v>
      </c>
      <c r="AA10" s="15" t="str">
        <f t="shared" si="7"/>
        <v>x</v>
      </c>
      <c r="AB10" s="15" t="str">
        <f t="shared" si="7"/>
        <v>x</v>
      </c>
      <c r="AC10" s="15" t="str">
        <f t="shared" si="7"/>
        <v>x</v>
      </c>
      <c r="AD10" s="15" t="str">
        <f t="shared" si="7"/>
        <v>x</v>
      </c>
      <c r="AE10" s="15" t="str">
        <f t="shared" si="7"/>
        <v>x</v>
      </c>
      <c r="AF10" s="15" t="str">
        <f t="shared" si="7"/>
        <v>x</v>
      </c>
      <c r="AG10" s="15" t="str">
        <f t="shared" si="7"/>
        <v>x</v>
      </c>
      <c r="AH10" s="15" t="str">
        <f t="shared" si="7"/>
        <v>x</v>
      </c>
      <c r="AI10" s="15" t="str">
        <f t="shared" si="7"/>
        <v>x</v>
      </c>
      <c r="AJ10" s="15" t="str">
        <f t="shared" si="7"/>
        <v>x</v>
      </c>
      <c r="AK10" s="15" t="str">
        <f t="shared" si="7"/>
        <v>x</v>
      </c>
      <c r="AL10" s="15" t="str">
        <f t="shared" si="7"/>
        <v>x</v>
      </c>
      <c r="AM10" s="15" t="str">
        <f t="shared" si="7"/>
        <v>x</v>
      </c>
      <c r="AN10" s="15" t="str">
        <f t="shared" si="7"/>
        <v>x</v>
      </c>
      <c r="AO10" s="15" t="str">
        <f t="shared" si="7"/>
        <v>x</v>
      </c>
      <c r="AP10" s="15" t="str">
        <f t="shared" si="7"/>
        <v>x</v>
      </c>
      <c r="AQ10" s="15" t="str">
        <f t="shared" si="7"/>
        <v>x</v>
      </c>
      <c r="AR10" s="15">
        <f t="shared" si="7"/>
      </c>
      <c r="AS10" s="15">
        <f t="shared" si="7"/>
      </c>
      <c r="AT10" s="15">
        <f t="shared" si="7"/>
      </c>
      <c r="AU10" s="15">
        <f t="shared" si="7"/>
      </c>
      <c r="AV10" s="15">
        <f t="shared" si="7"/>
      </c>
      <c r="AW10" s="15">
        <f t="shared" si="7"/>
      </c>
      <c r="AX10" s="15">
        <f t="shared" si="7"/>
      </c>
      <c r="AY10" s="15">
        <f t="shared" si="7"/>
      </c>
      <c r="AZ10" s="15">
        <f t="shared" si="7"/>
      </c>
      <c r="BA10" s="15">
        <f t="shared" si="7"/>
      </c>
      <c r="BB10" s="15">
        <f t="shared" si="7"/>
      </c>
      <c r="BC10" s="15">
        <f t="shared" si="7"/>
      </c>
      <c r="BD10" s="15">
        <f t="shared" si="7"/>
      </c>
      <c r="BE10" s="15">
        <f t="shared" si="7"/>
      </c>
      <c r="BF10" s="15">
        <f t="shared" si="7"/>
      </c>
      <c r="BG10" s="15">
        <f t="shared" si="7"/>
      </c>
      <c r="BH10" s="15">
        <f t="shared" si="7"/>
      </c>
      <c r="BI10" s="15">
        <f t="shared" si="7"/>
      </c>
      <c r="BJ10" s="15">
        <f t="shared" si="7"/>
      </c>
      <c r="BK10" s="15">
        <f t="shared" si="7"/>
      </c>
      <c r="BL10" s="15">
        <f t="shared" si="7"/>
      </c>
      <c r="BM10" s="15">
        <f t="shared" si="7"/>
      </c>
      <c r="BN10" s="15">
        <f t="shared" si="7"/>
      </c>
      <c r="BO10" s="15">
        <f t="shared" si="7"/>
      </c>
      <c r="BP10" s="15">
        <f t="shared" si="7"/>
      </c>
      <c r="BQ10" s="15">
        <f t="shared" si="7"/>
      </c>
      <c r="BR10" s="15">
        <f t="shared" si="7"/>
      </c>
      <c r="BS10" s="15">
        <f t="shared" si="7"/>
      </c>
      <c r="BT10" s="15">
        <f t="shared" si="7"/>
      </c>
      <c r="BU10" s="15">
        <f aca="true" t="shared" si="8" ref="BU10:DO10">IF(OR($E10="",$F10=""),"",IF(AND(BU$5&gt;=$E10,BU$5&lt;=$F10),"x",""))</f>
      </c>
      <c r="BV10" s="15">
        <f t="shared" si="8"/>
      </c>
      <c r="BW10" s="15">
        <f t="shared" si="8"/>
      </c>
      <c r="BX10" s="15">
        <f t="shared" si="8"/>
      </c>
      <c r="BY10" s="15">
        <f t="shared" si="8"/>
      </c>
      <c r="BZ10" s="15">
        <f t="shared" si="8"/>
      </c>
      <c r="CA10" s="15">
        <f t="shared" si="8"/>
      </c>
      <c r="CB10" s="15">
        <f t="shared" si="8"/>
      </c>
      <c r="CC10" s="15">
        <f t="shared" si="8"/>
      </c>
      <c r="CD10" s="15">
        <f t="shared" si="8"/>
      </c>
      <c r="CE10" s="15">
        <f t="shared" si="8"/>
      </c>
      <c r="CF10" s="15">
        <f t="shared" si="8"/>
      </c>
      <c r="CG10" s="15">
        <f t="shared" si="8"/>
      </c>
      <c r="CH10" s="15">
        <f t="shared" si="8"/>
      </c>
      <c r="CI10" s="15">
        <f t="shared" si="8"/>
      </c>
      <c r="CJ10" s="15">
        <f t="shared" si="8"/>
      </c>
      <c r="CK10" s="15">
        <f t="shared" si="8"/>
      </c>
      <c r="CL10" s="15">
        <f t="shared" si="8"/>
      </c>
      <c r="CM10" s="15">
        <f t="shared" si="8"/>
      </c>
      <c r="CN10" s="15">
        <f t="shared" si="8"/>
      </c>
      <c r="CO10" s="15">
        <f t="shared" si="8"/>
      </c>
      <c r="CP10" s="15">
        <f t="shared" si="8"/>
      </c>
      <c r="CQ10" s="15">
        <f t="shared" si="8"/>
      </c>
      <c r="CR10" s="15">
        <f t="shared" si="8"/>
      </c>
      <c r="CS10" s="15">
        <f t="shared" si="8"/>
      </c>
      <c r="CT10" s="15">
        <f t="shared" si="8"/>
      </c>
      <c r="CU10" s="15">
        <f t="shared" si="8"/>
      </c>
      <c r="CV10" s="15">
        <f t="shared" si="8"/>
      </c>
      <c r="CW10" s="15">
        <f t="shared" si="8"/>
      </c>
      <c r="CX10" s="15">
        <f t="shared" si="8"/>
      </c>
      <c r="CY10" s="15">
        <f t="shared" si="8"/>
      </c>
      <c r="CZ10" s="15">
        <f t="shared" si="8"/>
      </c>
      <c r="DA10" s="15">
        <f t="shared" si="8"/>
      </c>
      <c r="DB10" s="15">
        <f t="shared" si="8"/>
      </c>
      <c r="DC10" s="15">
        <f t="shared" si="8"/>
      </c>
      <c r="DD10" s="15">
        <f t="shared" si="8"/>
      </c>
      <c r="DE10" s="15">
        <f t="shared" si="8"/>
      </c>
      <c r="DF10" s="15">
        <f t="shared" si="8"/>
      </c>
      <c r="DG10" s="15">
        <f t="shared" si="8"/>
      </c>
      <c r="DH10" s="15">
        <f t="shared" si="8"/>
      </c>
      <c r="DI10" s="15">
        <f t="shared" si="8"/>
      </c>
      <c r="DJ10" s="15">
        <f t="shared" si="8"/>
      </c>
      <c r="DK10" s="15">
        <f t="shared" si="8"/>
      </c>
      <c r="DL10" s="15">
        <f t="shared" si="8"/>
      </c>
      <c r="DM10" s="15">
        <f t="shared" si="8"/>
      </c>
      <c r="DN10" s="15">
        <f t="shared" si="8"/>
      </c>
      <c r="DO10" s="15">
        <f t="shared" si="8"/>
      </c>
    </row>
    <row r="11" spans="2:119" ht="12.75">
      <c r="B11" s="16">
        <v>2.1</v>
      </c>
      <c r="D11" s="30" t="s">
        <v>23</v>
      </c>
      <c r="E11" s="28">
        <v>40200</v>
      </c>
      <c r="F11" s="28">
        <v>40203</v>
      </c>
      <c r="G11" s="16">
        <f t="shared" si="4"/>
        <v>4</v>
      </c>
      <c r="H11" s="15">
        <f>IF(OR($E11="",$F11=""),"",IF(AND(H$5&gt;=$E11,H$5&lt;=$F11),"o",""))</f>
      </c>
      <c r="I11" s="15">
        <f aca="true" t="shared" si="9" ref="I11:BT14">IF(OR($E11="",$F11=""),"",IF(AND(I$5&gt;=$E11,I$5&lt;=$F11),"o",""))</f>
      </c>
      <c r="J11" s="15">
        <f t="shared" si="9"/>
      </c>
      <c r="K11" s="15">
        <f t="shared" si="9"/>
      </c>
      <c r="L11" s="15">
        <f t="shared" si="9"/>
      </c>
      <c r="M11" s="15">
        <f t="shared" si="9"/>
      </c>
      <c r="N11" s="15">
        <f t="shared" si="9"/>
      </c>
      <c r="O11" s="15">
        <f t="shared" si="9"/>
      </c>
      <c r="P11" s="15">
        <f t="shared" si="9"/>
      </c>
      <c r="Q11" s="15">
        <f t="shared" si="9"/>
      </c>
      <c r="R11" s="15">
        <f t="shared" si="9"/>
      </c>
      <c r="S11" s="15">
        <f t="shared" si="9"/>
      </c>
      <c r="T11" s="15">
        <f t="shared" si="9"/>
      </c>
      <c r="U11" s="15">
        <f t="shared" si="9"/>
      </c>
      <c r="V11" s="15">
        <f t="shared" si="9"/>
      </c>
      <c r="W11" s="15">
        <f t="shared" si="9"/>
      </c>
      <c r="X11" s="15">
        <f t="shared" si="9"/>
      </c>
      <c r="Y11" s="15">
        <f t="shared" si="9"/>
      </c>
      <c r="Z11" s="15" t="str">
        <f t="shared" si="9"/>
        <v>o</v>
      </c>
      <c r="AA11" s="15" t="str">
        <f t="shared" si="9"/>
        <v>o</v>
      </c>
      <c r="AB11" s="15" t="str">
        <f t="shared" si="9"/>
        <v>o</v>
      </c>
      <c r="AC11" s="15" t="str">
        <f t="shared" si="9"/>
        <v>o</v>
      </c>
      <c r="AD11" s="15">
        <f t="shared" si="9"/>
      </c>
      <c r="AE11" s="15">
        <f t="shared" si="9"/>
      </c>
      <c r="AF11" s="15">
        <f t="shared" si="9"/>
      </c>
      <c r="AG11" s="15">
        <f t="shared" si="9"/>
      </c>
      <c r="AH11" s="15">
        <f t="shared" si="9"/>
      </c>
      <c r="AI11" s="15">
        <f t="shared" si="9"/>
      </c>
      <c r="AJ11" s="15">
        <f t="shared" si="9"/>
      </c>
      <c r="AK11" s="15">
        <f t="shared" si="9"/>
      </c>
      <c r="AL11" s="15">
        <f t="shared" si="9"/>
      </c>
      <c r="AM11" s="15">
        <f t="shared" si="9"/>
      </c>
      <c r="AN11" s="15">
        <f t="shared" si="9"/>
      </c>
      <c r="AO11" s="15">
        <f t="shared" si="9"/>
      </c>
      <c r="AP11" s="15">
        <f t="shared" si="9"/>
      </c>
      <c r="AQ11" s="15">
        <f t="shared" si="9"/>
      </c>
      <c r="AR11" s="15">
        <f t="shared" si="9"/>
      </c>
      <c r="AS11" s="15">
        <f t="shared" si="9"/>
      </c>
      <c r="AT11" s="15">
        <f t="shared" si="9"/>
      </c>
      <c r="AU11" s="15">
        <f t="shared" si="9"/>
      </c>
      <c r="AV11" s="15">
        <f t="shared" si="9"/>
      </c>
      <c r="AW11" s="15">
        <f t="shared" si="9"/>
      </c>
      <c r="AX11" s="15">
        <f t="shared" si="9"/>
      </c>
      <c r="AY11" s="15">
        <f t="shared" si="9"/>
      </c>
      <c r="AZ11" s="15">
        <f t="shared" si="9"/>
      </c>
      <c r="BA11" s="15">
        <f t="shared" si="9"/>
      </c>
      <c r="BB11" s="15">
        <f t="shared" si="9"/>
      </c>
      <c r="BC11" s="15">
        <f t="shared" si="9"/>
      </c>
      <c r="BD11" s="15">
        <f t="shared" si="9"/>
      </c>
      <c r="BE11" s="15">
        <f t="shared" si="9"/>
      </c>
      <c r="BF11" s="15">
        <f t="shared" si="9"/>
      </c>
      <c r="BG11" s="15">
        <f t="shared" si="9"/>
      </c>
      <c r="BH11" s="15">
        <f t="shared" si="9"/>
      </c>
      <c r="BI11" s="15">
        <f t="shared" si="9"/>
      </c>
      <c r="BJ11" s="15">
        <f t="shared" si="9"/>
      </c>
      <c r="BK11" s="15">
        <f t="shared" si="9"/>
      </c>
      <c r="BL11" s="15">
        <f t="shared" si="9"/>
      </c>
      <c r="BM11" s="15">
        <f t="shared" si="9"/>
      </c>
      <c r="BN11" s="15">
        <f t="shared" si="9"/>
      </c>
      <c r="BO11" s="15">
        <f t="shared" si="9"/>
      </c>
      <c r="BP11" s="15">
        <f t="shared" si="9"/>
      </c>
      <c r="BQ11" s="15">
        <f t="shared" si="9"/>
      </c>
      <c r="BR11" s="15">
        <f t="shared" si="9"/>
      </c>
      <c r="BS11" s="15">
        <f t="shared" si="9"/>
      </c>
      <c r="BT11" s="15">
        <f t="shared" si="9"/>
      </c>
      <c r="BU11" s="15">
        <f t="shared" si="6"/>
      </c>
      <c r="BV11" s="15">
        <f t="shared" si="6"/>
      </c>
      <c r="BW11" s="15">
        <f t="shared" si="6"/>
      </c>
      <c r="BX11" s="15">
        <f t="shared" si="6"/>
      </c>
      <c r="BY11" s="15">
        <f t="shared" si="6"/>
      </c>
      <c r="BZ11" s="15">
        <f t="shared" si="6"/>
      </c>
      <c r="CA11" s="15">
        <f t="shared" si="6"/>
      </c>
      <c r="CB11" s="15">
        <f t="shared" si="6"/>
      </c>
      <c r="CC11" s="15">
        <f t="shared" si="6"/>
      </c>
      <c r="CD11" s="15">
        <f t="shared" si="6"/>
      </c>
      <c r="CE11" s="15">
        <f t="shared" si="6"/>
      </c>
      <c r="CF11" s="15">
        <f t="shared" si="6"/>
      </c>
      <c r="CG11" s="15">
        <f t="shared" si="6"/>
      </c>
      <c r="CH11" s="15">
        <f t="shared" si="6"/>
      </c>
      <c r="CI11" s="15">
        <f t="shared" si="6"/>
      </c>
      <c r="CJ11" s="15">
        <f t="shared" si="6"/>
      </c>
      <c r="CK11" s="15">
        <f t="shared" si="6"/>
      </c>
      <c r="CL11" s="15">
        <f t="shared" si="6"/>
      </c>
      <c r="CM11" s="15">
        <f t="shared" si="6"/>
      </c>
      <c r="CN11" s="15">
        <f t="shared" si="6"/>
      </c>
      <c r="CO11" s="15">
        <f t="shared" si="6"/>
      </c>
      <c r="CP11" s="15">
        <f t="shared" si="6"/>
      </c>
      <c r="CQ11" s="15">
        <f t="shared" si="6"/>
      </c>
      <c r="CR11" s="15">
        <f t="shared" si="6"/>
      </c>
      <c r="CS11" s="15">
        <f t="shared" si="6"/>
      </c>
      <c r="CT11" s="15">
        <f t="shared" si="6"/>
      </c>
      <c r="CU11" s="15">
        <f t="shared" si="6"/>
      </c>
      <c r="CV11" s="15">
        <f t="shared" si="6"/>
      </c>
      <c r="CW11" s="15">
        <f t="shared" si="6"/>
      </c>
      <c r="CX11" s="15">
        <f t="shared" si="6"/>
      </c>
      <c r="CY11" s="15">
        <f t="shared" si="6"/>
      </c>
      <c r="CZ11" s="15">
        <f t="shared" si="6"/>
      </c>
      <c r="DA11" s="15">
        <f t="shared" si="6"/>
      </c>
      <c r="DB11" s="15">
        <f t="shared" si="6"/>
      </c>
      <c r="DC11" s="15">
        <f t="shared" si="6"/>
      </c>
      <c r="DD11" s="15">
        <f t="shared" si="6"/>
      </c>
      <c r="DE11" s="15">
        <f t="shared" si="6"/>
      </c>
      <c r="DF11" s="15">
        <f t="shared" si="6"/>
      </c>
      <c r="DG11" s="15">
        <f t="shared" si="6"/>
      </c>
      <c r="DH11" s="15">
        <f t="shared" si="6"/>
      </c>
      <c r="DI11" s="15">
        <f t="shared" si="6"/>
      </c>
      <c r="DJ11" s="15">
        <f t="shared" si="6"/>
      </c>
      <c r="DK11" s="15">
        <f t="shared" si="6"/>
      </c>
      <c r="DL11" s="15">
        <f t="shared" si="6"/>
      </c>
      <c r="DM11" s="15">
        <f t="shared" si="6"/>
      </c>
      <c r="DN11" s="15">
        <f t="shared" si="6"/>
      </c>
      <c r="DO11" s="15">
        <f t="shared" si="6"/>
      </c>
    </row>
    <row r="12" spans="2:119" ht="12.75">
      <c r="B12" s="16">
        <v>2.2</v>
      </c>
      <c r="D12" s="30" t="s">
        <v>7</v>
      </c>
      <c r="E12" s="28">
        <v>40204</v>
      </c>
      <c r="F12" s="28">
        <v>40207</v>
      </c>
      <c r="G12" s="16">
        <f t="shared" si="4"/>
        <v>4</v>
      </c>
      <c r="H12" s="15">
        <f>IF(OR($E12="",$F12=""),"",IF(AND(H$5&gt;=$E12,H$5&lt;=$F12),"o",""))</f>
      </c>
      <c r="I12" s="15">
        <f t="shared" si="9"/>
      </c>
      <c r="J12" s="15">
        <f t="shared" si="9"/>
      </c>
      <c r="K12" s="15">
        <f t="shared" si="9"/>
      </c>
      <c r="L12" s="15">
        <f t="shared" si="9"/>
      </c>
      <c r="M12" s="15">
        <f t="shared" si="9"/>
      </c>
      <c r="N12" s="15">
        <f t="shared" si="9"/>
      </c>
      <c r="O12" s="15">
        <f t="shared" si="9"/>
      </c>
      <c r="P12" s="15">
        <f t="shared" si="9"/>
      </c>
      <c r="Q12" s="15">
        <f t="shared" si="9"/>
      </c>
      <c r="R12" s="15">
        <f t="shared" si="9"/>
      </c>
      <c r="S12" s="15">
        <f t="shared" si="9"/>
      </c>
      <c r="T12" s="15">
        <f t="shared" si="9"/>
      </c>
      <c r="U12" s="15">
        <f t="shared" si="9"/>
      </c>
      <c r="V12" s="15">
        <f t="shared" si="9"/>
      </c>
      <c r="W12" s="15">
        <f t="shared" si="9"/>
      </c>
      <c r="X12" s="15">
        <f t="shared" si="9"/>
      </c>
      <c r="Y12" s="15">
        <f t="shared" si="9"/>
      </c>
      <c r="Z12" s="15">
        <f t="shared" si="9"/>
      </c>
      <c r="AA12" s="15">
        <f t="shared" si="9"/>
      </c>
      <c r="AB12" s="15">
        <f t="shared" si="9"/>
      </c>
      <c r="AC12" s="15">
        <f t="shared" si="9"/>
      </c>
      <c r="AD12" s="15" t="str">
        <f t="shared" si="9"/>
        <v>o</v>
      </c>
      <c r="AE12" s="15" t="str">
        <f t="shared" si="9"/>
        <v>o</v>
      </c>
      <c r="AF12" s="15" t="str">
        <f t="shared" si="9"/>
        <v>o</v>
      </c>
      <c r="AG12" s="15" t="str">
        <f t="shared" si="9"/>
        <v>o</v>
      </c>
      <c r="AH12" s="15">
        <f t="shared" si="9"/>
      </c>
      <c r="AI12" s="15">
        <f t="shared" si="9"/>
      </c>
      <c r="AJ12" s="15">
        <f t="shared" si="9"/>
      </c>
      <c r="AK12" s="15">
        <f t="shared" si="9"/>
      </c>
      <c r="AL12" s="15">
        <f t="shared" si="9"/>
      </c>
      <c r="AM12" s="15">
        <f t="shared" si="9"/>
      </c>
      <c r="AN12" s="15">
        <f t="shared" si="9"/>
      </c>
      <c r="AO12" s="15">
        <f t="shared" si="9"/>
      </c>
      <c r="AP12" s="15">
        <f t="shared" si="9"/>
      </c>
      <c r="AQ12" s="15">
        <f t="shared" si="9"/>
      </c>
      <c r="AR12" s="15">
        <f t="shared" si="9"/>
      </c>
      <c r="AS12" s="15">
        <f t="shared" si="9"/>
      </c>
      <c r="AT12" s="15">
        <f t="shared" si="9"/>
      </c>
      <c r="AU12" s="15">
        <f t="shared" si="9"/>
      </c>
      <c r="AV12" s="15">
        <f t="shared" si="9"/>
      </c>
      <c r="AW12" s="15">
        <f t="shared" si="9"/>
      </c>
      <c r="AX12" s="15">
        <f t="shared" si="9"/>
      </c>
      <c r="AY12" s="15">
        <f t="shared" si="9"/>
      </c>
      <c r="AZ12" s="15">
        <f t="shared" si="9"/>
      </c>
      <c r="BA12" s="15">
        <f t="shared" si="9"/>
      </c>
      <c r="BB12" s="15">
        <f t="shared" si="9"/>
      </c>
      <c r="BC12" s="15">
        <f t="shared" si="9"/>
      </c>
      <c r="BD12" s="15">
        <f t="shared" si="9"/>
      </c>
      <c r="BE12" s="15">
        <f t="shared" si="9"/>
      </c>
      <c r="BF12" s="15">
        <f t="shared" si="9"/>
      </c>
      <c r="BG12" s="15">
        <f t="shared" si="9"/>
      </c>
      <c r="BH12" s="15">
        <f t="shared" si="9"/>
      </c>
      <c r="BI12" s="15">
        <f t="shared" si="9"/>
      </c>
      <c r="BJ12" s="15">
        <f t="shared" si="9"/>
      </c>
      <c r="BK12" s="15">
        <f t="shared" si="9"/>
      </c>
      <c r="BL12" s="15">
        <f t="shared" si="9"/>
      </c>
      <c r="BM12" s="15">
        <f t="shared" si="9"/>
      </c>
      <c r="BN12" s="15">
        <f t="shared" si="9"/>
      </c>
      <c r="BO12" s="15">
        <f t="shared" si="9"/>
      </c>
      <c r="BP12" s="15">
        <f t="shared" si="9"/>
      </c>
      <c r="BQ12" s="15">
        <f t="shared" si="9"/>
      </c>
      <c r="BR12" s="15">
        <f t="shared" si="9"/>
      </c>
      <c r="BS12" s="15">
        <f t="shared" si="9"/>
      </c>
      <c r="BT12" s="15">
        <f t="shared" si="9"/>
      </c>
      <c r="BU12" s="15">
        <f t="shared" si="6"/>
      </c>
      <c r="BV12" s="15">
        <f t="shared" si="6"/>
      </c>
      <c r="BW12" s="15">
        <f t="shared" si="6"/>
      </c>
      <c r="BX12" s="15">
        <f t="shared" si="6"/>
      </c>
      <c r="BY12" s="15">
        <f t="shared" si="6"/>
      </c>
      <c r="BZ12" s="15">
        <f t="shared" si="6"/>
      </c>
      <c r="CA12" s="15">
        <f t="shared" si="6"/>
      </c>
      <c r="CB12" s="15">
        <f t="shared" si="6"/>
      </c>
      <c r="CC12" s="15">
        <f t="shared" si="6"/>
      </c>
      <c r="CD12" s="15">
        <f t="shared" si="6"/>
      </c>
      <c r="CE12" s="15">
        <f t="shared" si="6"/>
      </c>
      <c r="CF12" s="15">
        <f t="shared" si="6"/>
      </c>
      <c r="CG12" s="15">
        <f t="shared" si="6"/>
      </c>
      <c r="CH12" s="15">
        <f t="shared" si="6"/>
      </c>
      <c r="CI12" s="15">
        <f t="shared" si="6"/>
      </c>
      <c r="CJ12" s="15">
        <f t="shared" si="6"/>
      </c>
      <c r="CK12" s="15">
        <f t="shared" si="6"/>
      </c>
      <c r="CL12" s="15">
        <f t="shared" si="6"/>
      </c>
      <c r="CM12" s="15">
        <f t="shared" si="6"/>
      </c>
      <c r="CN12" s="15">
        <f t="shared" si="6"/>
      </c>
      <c r="CO12" s="15">
        <f>IF(OR($E12="",$F12=""),"",IF(AND(CO$5&gt;=$E12,CO$5&lt;=$F12),"o",""))</f>
      </c>
      <c r="CP12" s="15">
        <f>IF(OR($E12="",$F12=""),"",IF(AND(CP$5&gt;=$E12,CP$5&lt;=$F12),"o",""))</f>
      </c>
      <c r="CQ12" s="15">
        <f>IF(OR($E12="",$F12=""),"",IF(AND(CQ$5&gt;=$E12,CQ$5&lt;=$F12),"o",""))</f>
      </c>
      <c r="CR12" s="15">
        <f>IF(OR($E12="",$F12=""),"",IF(AND(CR$5&gt;=$E12,CR$5&lt;=$F12),"o",""))</f>
      </c>
      <c r="CS12" s="15">
        <f>IF(OR($E12="",$F12=""),"",IF(AND(CS$5&gt;=$E12,CS$5&lt;=$F12),"o",""))</f>
      </c>
      <c r="CT12" s="15">
        <f>IF(OR($E12="",$F12=""),"",IF(AND(CT$5&gt;=$E12,CT$5&lt;=$F12),"o",""))</f>
      </c>
      <c r="CU12" s="15">
        <f>IF(OR($E12="",$F12=""),"",IF(AND(CU$5&gt;=$E12,CU$5&lt;=$F12),"o",""))</f>
      </c>
      <c r="CV12" s="15">
        <f>IF(OR($E12="",$F12=""),"",IF(AND(CV$5&gt;=$E12,CV$5&lt;=$F12),"o",""))</f>
      </c>
      <c r="CW12" s="15">
        <f>IF(OR($E12="",$F12=""),"",IF(AND(CW$5&gt;=$E12,CW$5&lt;=$F12),"o",""))</f>
      </c>
      <c r="CX12" s="15">
        <f>IF(OR($E12="",$F12=""),"",IF(AND(CX$5&gt;=$E12,CX$5&lt;=$F12),"o",""))</f>
      </c>
      <c r="CY12" s="15">
        <f>IF(OR($E12="",$F12=""),"",IF(AND(CY$5&gt;=$E12,CY$5&lt;=$F12),"o",""))</f>
      </c>
      <c r="CZ12" s="15">
        <f>IF(OR($E12="",$F12=""),"",IF(AND(CZ$5&gt;=$E12,CZ$5&lt;=$F12),"o",""))</f>
      </c>
      <c r="DA12" s="15">
        <f>IF(OR($E12="",$F12=""),"",IF(AND(DA$5&gt;=$E12,DA$5&lt;=$F12),"o",""))</f>
      </c>
      <c r="DB12" s="15">
        <f>IF(OR($E12="",$F12=""),"",IF(AND(DB$5&gt;=$E12,DB$5&lt;=$F12),"o",""))</f>
      </c>
      <c r="DC12" s="15">
        <f>IF(OR($E12="",$F12=""),"",IF(AND(DC$5&gt;=$E12,DC$5&lt;=$F12),"o",""))</f>
      </c>
      <c r="DD12" s="15">
        <f>IF(OR($E12="",$F12=""),"",IF(AND(DD$5&gt;=$E12,DD$5&lt;=$F12),"o",""))</f>
      </c>
      <c r="DE12" s="15">
        <f aca="true" t="shared" si="10" ref="DE12:DO24">IF(OR($E12="",$F12=""),"",IF(AND(DE$5&gt;=$E12,DE$5&lt;=$F12),"o",""))</f>
      </c>
      <c r="DF12" s="15">
        <f t="shared" si="10"/>
      </c>
      <c r="DG12" s="15">
        <f t="shared" si="10"/>
      </c>
      <c r="DH12" s="15">
        <f t="shared" si="10"/>
      </c>
      <c r="DI12" s="15">
        <f t="shared" si="10"/>
      </c>
      <c r="DJ12" s="15">
        <f t="shared" si="10"/>
      </c>
      <c r="DK12" s="15">
        <f t="shared" si="10"/>
      </c>
      <c r="DL12" s="15">
        <f t="shared" si="10"/>
      </c>
      <c r="DM12" s="15">
        <f t="shared" si="10"/>
      </c>
      <c r="DN12" s="15">
        <f t="shared" si="10"/>
      </c>
      <c r="DO12" s="15">
        <f t="shared" si="10"/>
      </c>
    </row>
    <row r="13" spans="2:119" ht="12.75">
      <c r="B13" s="16">
        <v>2.3</v>
      </c>
      <c r="D13" s="30" t="s">
        <v>15</v>
      </c>
      <c r="E13" s="28">
        <v>40208</v>
      </c>
      <c r="F13" s="28">
        <v>40215</v>
      </c>
      <c r="G13" s="16">
        <f t="shared" si="4"/>
        <v>8</v>
      </c>
      <c r="H13" s="15">
        <f>IF(OR($E13="",$F13=""),"",IF(AND(H$5&gt;=$E13,H$5&lt;=$F13),"o",""))</f>
      </c>
      <c r="I13" s="15">
        <f t="shared" si="9"/>
      </c>
      <c r="J13" s="15">
        <f t="shared" si="9"/>
      </c>
      <c r="K13" s="15">
        <f t="shared" si="9"/>
      </c>
      <c r="L13" s="15">
        <f t="shared" si="9"/>
      </c>
      <c r="M13" s="15">
        <f t="shared" si="9"/>
      </c>
      <c r="N13" s="15">
        <f t="shared" si="9"/>
      </c>
      <c r="O13" s="15">
        <f t="shared" si="9"/>
      </c>
      <c r="P13" s="15">
        <f t="shared" si="9"/>
      </c>
      <c r="Q13" s="15">
        <f t="shared" si="9"/>
      </c>
      <c r="R13" s="15">
        <f t="shared" si="9"/>
      </c>
      <c r="S13" s="15">
        <f t="shared" si="9"/>
      </c>
      <c r="T13" s="15">
        <f t="shared" si="9"/>
      </c>
      <c r="U13" s="15">
        <f t="shared" si="9"/>
      </c>
      <c r="V13" s="15">
        <f t="shared" si="9"/>
      </c>
      <c r="W13" s="15">
        <f t="shared" si="9"/>
      </c>
      <c r="X13" s="15">
        <f t="shared" si="9"/>
      </c>
      <c r="Y13" s="15">
        <f t="shared" si="9"/>
      </c>
      <c r="Z13" s="15">
        <f t="shared" si="9"/>
      </c>
      <c r="AA13" s="15">
        <f t="shared" si="9"/>
      </c>
      <c r="AB13" s="15">
        <f t="shared" si="9"/>
      </c>
      <c r="AC13" s="15">
        <f t="shared" si="9"/>
      </c>
      <c r="AD13" s="15">
        <f t="shared" si="9"/>
      </c>
      <c r="AE13" s="15">
        <f t="shared" si="9"/>
      </c>
      <c r="AF13" s="15">
        <f t="shared" si="9"/>
      </c>
      <c r="AG13" s="15">
        <f t="shared" si="9"/>
      </c>
      <c r="AH13" s="15" t="str">
        <f t="shared" si="9"/>
        <v>o</v>
      </c>
      <c r="AI13" s="15" t="str">
        <f t="shared" si="9"/>
        <v>o</v>
      </c>
      <c r="AJ13" s="15" t="str">
        <f t="shared" si="9"/>
        <v>o</v>
      </c>
      <c r="AK13" s="15" t="str">
        <f t="shared" si="9"/>
        <v>o</v>
      </c>
      <c r="AL13" s="15" t="str">
        <f t="shared" si="9"/>
        <v>o</v>
      </c>
      <c r="AM13" s="15" t="str">
        <f t="shared" si="9"/>
        <v>o</v>
      </c>
      <c r="AN13" s="15" t="str">
        <f t="shared" si="9"/>
        <v>o</v>
      </c>
      <c r="AO13" s="15" t="str">
        <f t="shared" si="9"/>
        <v>o</v>
      </c>
      <c r="AP13" s="15">
        <f t="shared" si="9"/>
      </c>
      <c r="AQ13" s="15">
        <f t="shared" si="9"/>
      </c>
      <c r="AR13" s="15">
        <f t="shared" si="9"/>
      </c>
      <c r="AS13" s="15">
        <f t="shared" si="9"/>
      </c>
      <c r="AT13" s="15">
        <f t="shared" si="9"/>
      </c>
      <c r="AU13" s="15">
        <f t="shared" si="9"/>
      </c>
      <c r="AV13" s="15">
        <f t="shared" si="9"/>
      </c>
      <c r="AW13" s="15">
        <f t="shared" si="9"/>
      </c>
      <c r="AX13" s="15">
        <f t="shared" si="9"/>
      </c>
      <c r="AY13" s="15">
        <f t="shared" si="9"/>
      </c>
      <c r="AZ13" s="15">
        <f t="shared" si="9"/>
      </c>
      <c r="BA13" s="15">
        <f t="shared" si="9"/>
      </c>
      <c r="BB13" s="15">
        <f t="shared" si="9"/>
      </c>
      <c r="BC13" s="15">
        <f t="shared" si="9"/>
      </c>
      <c r="BD13" s="15">
        <f t="shared" si="9"/>
      </c>
      <c r="BE13" s="15">
        <f t="shared" si="9"/>
      </c>
      <c r="BF13" s="15">
        <f t="shared" si="9"/>
      </c>
      <c r="BG13" s="15">
        <f t="shared" si="9"/>
      </c>
      <c r="BH13" s="15">
        <f t="shared" si="9"/>
      </c>
      <c r="BI13" s="15">
        <f t="shared" si="9"/>
      </c>
      <c r="BJ13" s="15">
        <f t="shared" si="9"/>
      </c>
      <c r="BK13" s="15">
        <f t="shared" si="9"/>
      </c>
      <c r="BL13" s="15">
        <f t="shared" si="9"/>
      </c>
      <c r="BM13" s="15">
        <f t="shared" si="9"/>
      </c>
      <c r="BN13" s="15">
        <f t="shared" si="9"/>
      </c>
      <c r="BO13" s="15">
        <f t="shared" si="9"/>
      </c>
      <c r="BP13" s="15">
        <f t="shared" si="9"/>
      </c>
      <c r="BQ13" s="15">
        <f t="shared" si="9"/>
      </c>
      <c r="BR13" s="15">
        <f t="shared" si="9"/>
      </c>
      <c r="BS13" s="15">
        <f t="shared" si="9"/>
      </c>
      <c r="BT13" s="15">
        <f t="shared" si="9"/>
      </c>
      <c r="BU13" s="15">
        <f aca="true" t="shared" si="11" ref="BU13:CJ24">IF(OR($E13="",$F13=""),"",IF(AND(BU$5&gt;=$E13,BU$5&lt;=$F13),"o",""))</f>
      </c>
      <c r="BV13" s="15">
        <f t="shared" si="11"/>
      </c>
      <c r="BW13" s="15">
        <f t="shared" si="11"/>
      </c>
      <c r="BX13" s="15">
        <f t="shared" si="11"/>
      </c>
      <c r="BY13" s="15">
        <f t="shared" si="11"/>
      </c>
      <c r="BZ13" s="15">
        <f t="shared" si="11"/>
      </c>
      <c r="CA13" s="15">
        <f t="shared" si="11"/>
      </c>
      <c r="CB13" s="15">
        <f t="shared" si="11"/>
      </c>
      <c r="CC13" s="15">
        <f t="shared" si="11"/>
      </c>
      <c r="CD13" s="15">
        <f t="shared" si="11"/>
      </c>
      <c r="CE13" s="15">
        <f t="shared" si="11"/>
      </c>
      <c r="CF13" s="15">
        <f t="shared" si="11"/>
      </c>
      <c r="CG13" s="15">
        <f t="shared" si="11"/>
      </c>
      <c r="CH13" s="15">
        <f t="shared" si="11"/>
      </c>
      <c r="CI13" s="15">
        <f t="shared" si="11"/>
      </c>
      <c r="CJ13" s="15">
        <f t="shared" si="11"/>
      </c>
      <c r="CK13" s="15">
        <f aca="true" t="shared" si="12" ref="CK13:CZ24">IF(OR($E13="",$F13=""),"",IF(AND(CK$5&gt;=$E13,CK$5&lt;=$F13),"o",""))</f>
      </c>
      <c r="CL13" s="15">
        <f t="shared" si="12"/>
      </c>
      <c r="CM13" s="15">
        <f t="shared" si="12"/>
      </c>
      <c r="CN13" s="15">
        <f t="shared" si="12"/>
      </c>
      <c r="CO13" s="15">
        <f t="shared" si="12"/>
      </c>
      <c r="CP13" s="15">
        <f t="shared" si="12"/>
      </c>
      <c r="CQ13" s="15">
        <f t="shared" si="12"/>
      </c>
      <c r="CR13" s="15">
        <f t="shared" si="12"/>
      </c>
      <c r="CS13" s="15">
        <f t="shared" si="12"/>
      </c>
      <c r="CT13" s="15">
        <f t="shared" si="12"/>
      </c>
      <c r="CU13" s="15">
        <f t="shared" si="12"/>
      </c>
      <c r="CV13" s="15">
        <f t="shared" si="12"/>
      </c>
      <c r="CW13" s="15">
        <f t="shared" si="12"/>
      </c>
      <c r="CX13" s="15">
        <f t="shared" si="12"/>
      </c>
      <c r="CY13" s="15">
        <f t="shared" si="12"/>
      </c>
      <c r="CZ13" s="15">
        <f t="shared" si="12"/>
      </c>
      <c r="DA13" s="15">
        <f>IF(OR($E13="",$F13=""),"",IF(AND(DA$5&gt;=$E13,DA$5&lt;=$F13),"o",""))</f>
      </c>
      <c r="DB13" s="15">
        <f>IF(OR($E13="",$F13=""),"",IF(AND(DB$5&gt;=$E13,DB$5&lt;=$F13),"o",""))</f>
      </c>
      <c r="DC13" s="15">
        <f>IF(OR($E13="",$F13=""),"",IF(AND(DC$5&gt;=$E13,DC$5&lt;=$F13),"o",""))</f>
      </c>
      <c r="DD13" s="15">
        <f>IF(OR($E13="",$F13=""),"",IF(AND(DD$5&gt;=$E13,DD$5&lt;=$F13),"o",""))</f>
      </c>
      <c r="DE13" s="15">
        <f t="shared" si="10"/>
      </c>
      <c r="DF13" s="15">
        <f t="shared" si="10"/>
      </c>
      <c r="DG13" s="15">
        <f t="shared" si="10"/>
      </c>
      <c r="DH13" s="15">
        <f t="shared" si="10"/>
      </c>
      <c r="DI13" s="15">
        <f t="shared" si="10"/>
      </c>
      <c r="DJ13" s="15">
        <f t="shared" si="10"/>
      </c>
      <c r="DK13" s="15">
        <f t="shared" si="10"/>
      </c>
      <c r="DL13" s="15">
        <f t="shared" si="10"/>
      </c>
      <c r="DM13" s="15">
        <f t="shared" si="10"/>
      </c>
      <c r="DN13" s="15">
        <f t="shared" si="10"/>
      </c>
      <c r="DO13" s="15">
        <f t="shared" si="10"/>
      </c>
    </row>
    <row r="14" spans="2:119" ht="12.75">
      <c r="B14" s="16">
        <v>2.4</v>
      </c>
      <c r="D14" s="30" t="s">
        <v>16</v>
      </c>
      <c r="E14" s="28">
        <v>40217</v>
      </c>
      <c r="F14" s="28">
        <v>40217</v>
      </c>
      <c r="G14" s="16">
        <f t="shared" si="4"/>
        <v>1</v>
      </c>
      <c r="H14" s="15">
        <f>IF(OR($E14="",$F14=""),"",IF(AND(H$5&gt;=$E14,H$5&lt;=$F14),"o",""))</f>
      </c>
      <c r="I14" s="15">
        <f t="shared" si="9"/>
      </c>
      <c r="J14" s="15">
        <f t="shared" si="9"/>
      </c>
      <c r="K14" s="15">
        <f t="shared" si="9"/>
      </c>
      <c r="L14" s="15">
        <f t="shared" si="9"/>
      </c>
      <c r="M14" s="15">
        <f t="shared" si="9"/>
      </c>
      <c r="N14" s="15">
        <f t="shared" si="9"/>
      </c>
      <c r="O14" s="15">
        <f t="shared" si="9"/>
      </c>
      <c r="P14" s="15">
        <f t="shared" si="9"/>
      </c>
      <c r="Q14" s="15">
        <f t="shared" si="9"/>
      </c>
      <c r="R14" s="15">
        <f t="shared" si="9"/>
      </c>
      <c r="S14" s="15">
        <f t="shared" si="9"/>
      </c>
      <c r="T14" s="15">
        <f t="shared" si="9"/>
      </c>
      <c r="U14" s="15">
        <f t="shared" si="9"/>
      </c>
      <c r="V14" s="15">
        <f t="shared" si="9"/>
      </c>
      <c r="W14" s="15">
        <f t="shared" si="9"/>
      </c>
      <c r="X14" s="15">
        <f t="shared" si="9"/>
      </c>
      <c r="Y14" s="15">
        <f t="shared" si="9"/>
      </c>
      <c r="Z14" s="15">
        <f t="shared" si="9"/>
      </c>
      <c r="AA14" s="15">
        <f t="shared" si="9"/>
      </c>
      <c r="AB14" s="15">
        <f t="shared" si="9"/>
      </c>
      <c r="AC14" s="15">
        <f t="shared" si="9"/>
      </c>
      <c r="AD14" s="15">
        <f t="shared" si="9"/>
      </c>
      <c r="AE14" s="15">
        <f t="shared" si="9"/>
      </c>
      <c r="AF14" s="15">
        <f t="shared" si="9"/>
      </c>
      <c r="AG14" s="15">
        <f t="shared" si="9"/>
      </c>
      <c r="AH14" s="15">
        <f t="shared" si="9"/>
      </c>
      <c r="AI14" s="15">
        <f t="shared" si="9"/>
      </c>
      <c r="AJ14" s="15">
        <f t="shared" si="9"/>
      </c>
      <c r="AK14" s="15">
        <f t="shared" si="9"/>
      </c>
      <c r="AL14" s="15">
        <f t="shared" si="9"/>
      </c>
      <c r="AM14" s="15">
        <f t="shared" si="9"/>
      </c>
      <c r="AN14" s="15">
        <f t="shared" si="9"/>
      </c>
      <c r="AO14" s="15">
        <f t="shared" si="9"/>
      </c>
      <c r="AP14" s="15">
        <f t="shared" si="9"/>
      </c>
      <c r="AQ14" s="15" t="str">
        <f t="shared" si="9"/>
        <v>o</v>
      </c>
      <c r="AR14" s="15">
        <f t="shared" si="9"/>
      </c>
      <c r="AS14" s="15">
        <f t="shared" si="9"/>
      </c>
      <c r="AT14" s="15">
        <f t="shared" si="9"/>
      </c>
      <c r="AU14" s="15">
        <f t="shared" si="9"/>
      </c>
      <c r="AV14" s="15">
        <f t="shared" si="9"/>
      </c>
      <c r="AW14" s="15">
        <f t="shared" si="9"/>
      </c>
      <c r="AX14" s="15">
        <f t="shared" si="9"/>
      </c>
      <c r="AY14" s="15">
        <f t="shared" si="9"/>
      </c>
      <c r="AZ14" s="15">
        <f t="shared" si="9"/>
      </c>
      <c r="BA14" s="15">
        <f t="shared" si="9"/>
      </c>
      <c r="BB14" s="15">
        <f t="shared" si="9"/>
      </c>
      <c r="BC14" s="15">
        <f t="shared" si="9"/>
      </c>
      <c r="BD14" s="15">
        <f t="shared" si="9"/>
      </c>
      <c r="BE14" s="15">
        <f t="shared" si="9"/>
      </c>
      <c r="BF14" s="15">
        <f t="shared" si="9"/>
      </c>
      <c r="BG14" s="15">
        <f t="shared" si="9"/>
      </c>
      <c r="BH14" s="15">
        <f t="shared" si="9"/>
      </c>
      <c r="BI14" s="15">
        <f t="shared" si="9"/>
      </c>
      <c r="BJ14" s="15">
        <f t="shared" si="9"/>
      </c>
      <c r="BK14" s="15">
        <f t="shared" si="9"/>
      </c>
      <c r="BL14" s="15">
        <f t="shared" si="9"/>
      </c>
      <c r="BM14" s="15">
        <f t="shared" si="9"/>
      </c>
      <c r="BN14" s="15">
        <f t="shared" si="9"/>
      </c>
      <c r="BO14" s="15">
        <f t="shared" si="9"/>
      </c>
      <c r="BP14" s="15">
        <f t="shared" si="9"/>
      </c>
      <c r="BQ14" s="15">
        <f t="shared" si="9"/>
      </c>
      <c r="BR14" s="15">
        <f t="shared" si="9"/>
      </c>
      <c r="BS14" s="15">
        <f>IF(OR($E14="",$F14=""),"",IF(AND(BS$5&gt;=$E14,BS$5&lt;=$F14),"o",""))</f>
      </c>
      <c r="BT14" s="15">
        <f>IF(OR($E14="",$F14=""),"",IF(AND(BT$5&gt;=$E14,BT$5&lt;=$F14),"o",""))</f>
      </c>
      <c r="BU14" s="15">
        <f t="shared" si="11"/>
      </c>
      <c r="BV14" s="15">
        <f t="shared" si="11"/>
      </c>
      <c r="BW14" s="15">
        <f t="shared" si="11"/>
      </c>
      <c r="BX14" s="15">
        <f t="shared" si="11"/>
      </c>
      <c r="BY14" s="15">
        <f t="shared" si="11"/>
      </c>
      <c r="BZ14" s="15">
        <f t="shared" si="11"/>
      </c>
      <c r="CA14" s="15">
        <f t="shared" si="11"/>
      </c>
      <c r="CB14" s="15">
        <f t="shared" si="11"/>
      </c>
      <c r="CC14" s="15">
        <f t="shared" si="11"/>
      </c>
      <c r="CD14" s="15">
        <f t="shared" si="11"/>
      </c>
      <c r="CE14" s="15">
        <f t="shared" si="11"/>
      </c>
      <c r="CF14" s="15">
        <f t="shared" si="11"/>
      </c>
      <c r="CG14" s="15">
        <f t="shared" si="11"/>
      </c>
      <c r="CH14" s="15">
        <f t="shared" si="11"/>
      </c>
      <c r="CI14" s="15">
        <f t="shared" si="11"/>
      </c>
      <c r="CJ14" s="15">
        <f t="shared" si="11"/>
      </c>
      <c r="CK14" s="15">
        <f t="shared" si="12"/>
      </c>
      <c r="CL14" s="15">
        <f t="shared" si="12"/>
      </c>
      <c r="CM14" s="15">
        <f t="shared" si="12"/>
      </c>
      <c r="CN14" s="15">
        <f t="shared" si="12"/>
      </c>
      <c r="CO14" s="15">
        <f t="shared" si="12"/>
      </c>
      <c r="CP14" s="15">
        <f t="shared" si="12"/>
      </c>
      <c r="CQ14" s="15">
        <f t="shared" si="12"/>
      </c>
      <c r="CR14" s="15">
        <f t="shared" si="12"/>
      </c>
      <c r="CS14" s="15">
        <f t="shared" si="12"/>
      </c>
      <c r="CT14" s="15">
        <f t="shared" si="12"/>
      </c>
      <c r="CU14" s="15">
        <f t="shared" si="12"/>
      </c>
      <c r="CV14" s="15">
        <f t="shared" si="12"/>
      </c>
      <c r="CW14" s="15">
        <f t="shared" si="12"/>
      </c>
      <c r="CX14" s="15">
        <f t="shared" si="12"/>
      </c>
      <c r="CY14" s="15">
        <f t="shared" si="12"/>
      </c>
      <c r="CZ14" s="15">
        <f t="shared" si="12"/>
      </c>
      <c r="DA14" s="15">
        <f>IF(OR($E14="",$F14=""),"",IF(AND(DA$5&gt;=$E14,DA$5&lt;=$F14),"o",""))</f>
      </c>
      <c r="DB14" s="15">
        <f>IF(OR($E14="",$F14=""),"",IF(AND(DB$5&gt;=$E14,DB$5&lt;=$F14),"o",""))</f>
      </c>
      <c r="DC14" s="15">
        <f>IF(OR($E14="",$F14=""),"",IF(AND(DC$5&gt;=$E14,DC$5&lt;=$F14),"o",""))</f>
      </c>
      <c r="DD14" s="15">
        <f>IF(OR($E14="",$F14=""),"",IF(AND(DD$5&gt;=$E14,DD$5&lt;=$F14),"o",""))</f>
      </c>
      <c r="DE14" s="15">
        <f t="shared" si="10"/>
      </c>
      <c r="DF14" s="15">
        <f t="shared" si="10"/>
      </c>
      <c r="DG14" s="15">
        <f t="shared" si="10"/>
      </c>
      <c r="DH14" s="15">
        <f t="shared" si="10"/>
      </c>
      <c r="DI14" s="15">
        <f t="shared" si="10"/>
      </c>
      <c r="DJ14" s="15">
        <f t="shared" si="10"/>
      </c>
      <c r="DK14" s="15">
        <f t="shared" si="10"/>
      </c>
      <c r="DL14" s="15">
        <f t="shared" si="10"/>
      </c>
      <c r="DM14" s="15">
        <f t="shared" si="10"/>
      </c>
      <c r="DN14" s="15">
        <f t="shared" si="10"/>
      </c>
      <c r="DO14" s="15">
        <f t="shared" si="10"/>
      </c>
    </row>
    <row r="15" spans="2:119" ht="12.75">
      <c r="B15" s="16">
        <v>3</v>
      </c>
      <c r="C15" s="22" t="s">
        <v>9</v>
      </c>
      <c r="D15" s="22"/>
      <c r="E15" s="23">
        <f>MIN(E16:F21)</f>
        <v>40218</v>
      </c>
      <c r="F15" s="23">
        <f>MAX(E16:F21)</f>
        <v>40272</v>
      </c>
      <c r="G15" s="24">
        <f t="shared" si="4"/>
        <v>55</v>
      </c>
      <c r="H15" s="15">
        <f>IF(OR($E15="",$F15=""),"",IF(AND(H$5&gt;=$E15,H$5&lt;=$F15),"x",""))</f>
      </c>
      <c r="I15" s="15">
        <f aca="true" t="shared" si="13" ref="I15:BT15">IF(OR($E15="",$F15=""),"",IF(AND(I$5&gt;=$E15,I$5&lt;=$F15),"x",""))</f>
      </c>
      <c r="J15" s="15">
        <f t="shared" si="13"/>
      </c>
      <c r="K15" s="15">
        <f t="shared" si="13"/>
      </c>
      <c r="L15" s="15">
        <f t="shared" si="13"/>
      </c>
      <c r="M15" s="15">
        <f t="shared" si="13"/>
      </c>
      <c r="N15" s="15">
        <f t="shared" si="13"/>
      </c>
      <c r="O15" s="15">
        <f t="shared" si="13"/>
      </c>
      <c r="P15" s="15">
        <f t="shared" si="13"/>
      </c>
      <c r="Q15" s="15">
        <f t="shared" si="13"/>
      </c>
      <c r="R15" s="15">
        <f t="shared" si="13"/>
      </c>
      <c r="S15" s="15">
        <f t="shared" si="13"/>
      </c>
      <c r="T15" s="15">
        <f t="shared" si="13"/>
      </c>
      <c r="U15" s="15">
        <f t="shared" si="13"/>
      </c>
      <c r="V15" s="15">
        <f t="shared" si="13"/>
      </c>
      <c r="W15" s="15">
        <f t="shared" si="13"/>
      </c>
      <c r="X15" s="15">
        <f t="shared" si="13"/>
      </c>
      <c r="Y15" s="15">
        <f t="shared" si="13"/>
      </c>
      <c r="Z15" s="15">
        <f t="shared" si="13"/>
      </c>
      <c r="AA15" s="15">
        <f t="shared" si="13"/>
      </c>
      <c r="AB15" s="15">
        <f t="shared" si="13"/>
      </c>
      <c r="AC15" s="15">
        <f t="shared" si="13"/>
      </c>
      <c r="AD15" s="15">
        <f t="shared" si="13"/>
      </c>
      <c r="AE15" s="15">
        <f t="shared" si="13"/>
      </c>
      <c r="AF15" s="15">
        <f t="shared" si="13"/>
      </c>
      <c r="AG15" s="15">
        <f t="shared" si="13"/>
      </c>
      <c r="AH15" s="15">
        <f t="shared" si="13"/>
      </c>
      <c r="AI15" s="15">
        <f t="shared" si="13"/>
      </c>
      <c r="AJ15" s="15">
        <f t="shared" si="13"/>
      </c>
      <c r="AK15" s="15">
        <f t="shared" si="13"/>
      </c>
      <c r="AL15" s="15">
        <f t="shared" si="13"/>
      </c>
      <c r="AM15" s="15">
        <f t="shared" si="13"/>
      </c>
      <c r="AN15" s="15">
        <f t="shared" si="13"/>
      </c>
      <c r="AO15" s="15">
        <f t="shared" si="13"/>
      </c>
      <c r="AP15" s="15">
        <f t="shared" si="13"/>
      </c>
      <c r="AQ15" s="15">
        <f t="shared" si="13"/>
      </c>
      <c r="AR15" s="15" t="str">
        <f t="shared" si="13"/>
        <v>x</v>
      </c>
      <c r="AS15" s="15" t="str">
        <f t="shared" si="13"/>
        <v>x</v>
      </c>
      <c r="AT15" s="15" t="str">
        <f t="shared" si="13"/>
        <v>x</v>
      </c>
      <c r="AU15" s="15" t="str">
        <f t="shared" si="13"/>
        <v>x</v>
      </c>
      <c r="AV15" s="15" t="str">
        <f t="shared" si="13"/>
        <v>x</v>
      </c>
      <c r="AW15" s="15" t="str">
        <f t="shared" si="13"/>
        <v>x</v>
      </c>
      <c r="AX15" s="15" t="str">
        <f t="shared" si="13"/>
        <v>x</v>
      </c>
      <c r="AY15" s="15" t="str">
        <f t="shared" si="13"/>
        <v>x</v>
      </c>
      <c r="AZ15" s="15" t="str">
        <f t="shared" si="13"/>
        <v>x</v>
      </c>
      <c r="BA15" s="15" t="str">
        <f t="shared" si="13"/>
        <v>x</v>
      </c>
      <c r="BB15" s="15" t="str">
        <f t="shared" si="13"/>
        <v>x</v>
      </c>
      <c r="BC15" s="15" t="str">
        <f t="shared" si="13"/>
        <v>x</v>
      </c>
      <c r="BD15" s="15" t="str">
        <f t="shared" si="13"/>
        <v>x</v>
      </c>
      <c r="BE15" s="15" t="str">
        <f t="shared" si="13"/>
        <v>x</v>
      </c>
      <c r="BF15" s="15" t="str">
        <f t="shared" si="13"/>
        <v>x</v>
      </c>
      <c r="BG15" s="15" t="str">
        <f t="shared" si="13"/>
        <v>x</v>
      </c>
      <c r="BH15" s="15" t="str">
        <f t="shared" si="13"/>
        <v>x</v>
      </c>
      <c r="BI15" s="15" t="str">
        <f t="shared" si="13"/>
        <v>x</v>
      </c>
      <c r="BJ15" s="15" t="str">
        <f t="shared" si="13"/>
        <v>x</v>
      </c>
      <c r="BK15" s="15" t="str">
        <f t="shared" si="13"/>
        <v>x</v>
      </c>
      <c r="BL15" s="15" t="str">
        <f t="shared" si="13"/>
        <v>x</v>
      </c>
      <c r="BM15" s="15" t="str">
        <f t="shared" si="13"/>
        <v>x</v>
      </c>
      <c r="BN15" s="15" t="str">
        <f t="shared" si="13"/>
        <v>x</v>
      </c>
      <c r="BO15" s="15" t="str">
        <f t="shared" si="13"/>
        <v>x</v>
      </c>
      <c r="BP15" s="15" t="str">
        <f t="shared" si="13"/>
        <v>x</v>
      </c>
      <c r="BQ15" s="15" t="str">
        <f t="shared" si="13"/>
        <v>x</v>
      </c>
      <c r="BR15" s="15" t="str">
        <f t="shared" si="13"/>
        <v>x</v>
      </c>
      <c r="BS15" s="15" t="str">
        <f t="shared" si="13"/>
        <v>x</v>
      </c>
      <c r="BT15" s="15" t="str">
        <f t="shared" si="13"/>
        <v>x</v>
      </c>
      <c r="BU15" s="15" t="str">
        <f aca="true" t="shared" si="14" ref="BU15:DO15">IF(OR($E15="",$F15=""),"",IF(AND(BU$5&gt;=$E15,BU$5&lt;=$F15),"x",""))</f>
        <v>x</v>
      </c>
      <c r="BV15" s="15" t="str">
        <f t="shared" si="14"/>
        <v>x</v>
      </c>
      <c r="BW15" s="15" t="str">
        <f t="shared" si="14"/>
        <v>x</v>
      </c>
      <c r="BX15" s="15" t="str">
        <f t="shared" si="14"/>
        <v>x</v>
      </c>
      <c r="BY15" s="15" t="str">
        <f t="shared" si="14"/>
        <v>x</v>
      </c>
      <c r="BZ15" s="15" t="str">
        <f t="shared" si="14"/>
        <v>x</v>
      </c>
      <c r="CA15" s="15" t="str">
        <f t="shared" si="14"/>
        <v>x</v>
      </c>
      <c r="CB15" s="15" t="str">
        <f t="shared" si="14"/>
        <v>x</v>
      </c>
      <c r="CC15" s="15" t="str">
        <f t="shared" si="14"/>
        <v>x</v>
      </c>
      <c r="CD15" s="15" t="str">
        <f t="shared" si="14"/>
        <v>x</v>
      </c>
      <c r="CE15" s="15" t="str">
        <f t="shared" si="14"/>
        <v>x</v>
      </c>
      <c r="CF15" s="15" t="str">
        <f t="shared" si="14"/>
        <v>x</v>
      </c>
      <c r="CG15" s="15" t="str">
        <f t="shared" si="14"/>
        <v>x</v>
      </c>
      <c r="CH15" s="15" t="str">
        <f t="shared" si="14"/>
        <v>x</v>
      </c>
      <c r="CI15" s="15" t="str">
        <f t="shared" si="14"/>
        <v>x</v>
      </c>
      <c r="CJ15" s="15" t="str">
        <f t="shared" si="14"/>
        <v>x</v>
      </c>
      <c r="CK15" s="15" t="str">
        <f t="shared" si="14"/>
        <v>x</v>
      </c>
      <c r="CL15" s="15" t="str">
        <f t="shared" si="14"/>
        <v>x</v>
      </c>
      <c r="CM15" s="15" t="str">
        <f t="shared" si="14"/>
        <v>x</v>
      </c>
      <c r="CN15" s="15" t="str">
        <f t="shared" si="14"/>
        <v>x</v>
      </c>
      <c r="CO15" s="15" t="str">
        <f t="shared" si="14"/>
        <v>x</v>
      </c>
      <c r="CP15" s="15" t="str">
        <f t="shared" si="14"/>
        <v>x</v>
      </c>
      <c r="CQ15" s="15" t="str">
        <f t="shared" si="14"/>
        <v>x</v>
      </c>
      <c r="CR15" s="15" t="str">
        <f t="shared" si="14"/>
        <v>x</v>
      </c>
      <c r="CS15" s="15" t="str">
        <f t="shared" si="14"/>
        <v>x</v>
      </c>
      <c r="CT15" s="15" t="str">
        <f t="shared" si="14"/>
        <v>x</v>
      </c>
      <c r="CU15" s="15">
        <f t="shared" si="14"/>
      </c>
      <c r="CV15" s="15">
        <f t="shared" si="14"/>
      </c>
      <c r="CW15" s="15">
        <f t="shared" si="14"/>
      </c>
      <c r="CX15" s="15">
        <f t="shared" si="14"/>
      </c>
      <c r="CY15" s="15">
        <f t="shared" si="14"/>
      </c>
      <c r="CZ15" s="15">
        <f t="shared" si="14"/>
      </c>
      <c r="DA15" s="15">
        <f t="shared" si="14"/>
      </c>
      <c r="DB15" s="15">
        <f t="shared" si="14"/>
      </c>
      <c r="DC15" s="15">
        <f t="shared" si="14"/>
      </c>
      <c r="DD15" s="15">
        <f t="shared" si="14"/>
      </c>
      <c r="DE15" s="15">
        <f t="shared" si="14"/>
      </c>
      <c r="DF15" s="15">
        <f t="shared" si="14"/>
      </c>
      <c r="DG15" s="15">
        <f t="shared" si="14"/>
      </c>
      <c r="DH15" s="15">
        <f t="shared" si="14"/>
      </c>
      <c r="DI15" s="15">
        <f t="shared" si="14"/>
      </c>
      <c r="DJ15" s="15">
        <f t="shared" si="14"/>
      </c>
      <c r="DK15" s="15">
        <f t="shared" si="14"/>
      </c>
      <c r="DL15" s="15">
        <f t="shared" si="14"/>
      </c>
      <c r="DM15" s="15">
        <f t="shared" si="14"/>
      </c>
      <c r="DN15" s="15">
        <f t="shared" si="14"/>
      </c>
      <c r="DO15" s="15">
        <f t="shared" si="14"/>
      </c>
    </row>
    <row r="16" spans="2:119" ht="12.75">
      <c r="B16" s="16">
        <v>3.1</v>
      </c>
      <c r="D16" s="30" t="s">
        <v>18</v>
      </c>
      <c r="E16" s="28">
        <v>40218</v>
      </c>
      <c r="F16" s="28">
        <v>40242</v>
      </c>
      <c r="G16" s="16">
        <f t="shared" si="4"/>
        <v>25</v>
      </c>
      <c r="H16" s="15">
        <f>IF(OR($E16="",$F16=""),"",IF(AND(H$5&gt;=$E16,H$5&lt;=$F16),"o",""))</f>
      </c>
      <c r="I16" s="15">
        <f>IF(OR($E16="",$F16=""),"",IF(AND(I$5&gt;=$E16,I$5&lt;=$F16),"o",""))</f>
      </c>
      <c r="J16" s="15">
        <f>IF(OR($E16="",$F16=""),"",IF(AND(J$5&gt;=$E16,J$5&lt;=$F16),"o",""))</f>
      </c>
      <c r="K16" s="15">
        <f>IF(OR($E16="",$F16=""),"",IF(AND(K$5&gt;=$E16,K$5&lt;=$F16),"o",""))</f>
      </c>
      <c r="L16" s="15">
        <f>IF(OR($E16="",$F16=""),"",IF(AND(L$5&gt;=$E16,L$5&lt;=$F16),"o",""))</f>
      </c>
      <c r="M16" s="15">
        <f>IF(OR($E16="",$F16=""),"",IF(AND(M$5&gt;=$E16,M$5&lt;=$F16),"o",""))</f>
      </c>
      <c r="N16" s="15">
        <f>IF(OR($E16="",$F16=""),"",IF(AND(N$5&gt;=$E16,N$5&lt;=$F16),"o",""))</f>
      </c>
      <c r="O16" s="15">
        <f>IF(OR($E16="",$F16=""),"",IF(AND(O$5&gt;=$E16,O$5&lt;=$F16),"o",""))</f>
      </c>
      <c r="P16" s="15">
        <f>IF(OR($E16="",$F16=""),"",IF(AND(P$5&gt;=$E16,P$5&lt;=$F16),"o",""))</f>
      </c>
      <c r="Q16" s="15">
        <f>IF(OR($E16="",$F16=""),"",IF(AND(Q$5&gt;=$E16,Q$5&lt;=$F16),"o",""))</f>
      </c>
      <c r="R16" s="15">
        <f>IF(OR($E16="",$F16=""),"",IF(AND(R$5&gt;=$E16,R$5&lt;=$F16),"o",""))</f>
      </c>
      <c r="S16" s="15">
        <f>IF(OR($E16="",$F16=""),"",IF(AND(S$5&gt;=$E16,S$5&lt;=$F16),"o",""))</f>
      </c>
      <c r="T16" s="15">
        <f>IF(OR($E16="",$F16=""),"",IF(AND(T$5&gt;=$E16,T$5&lt;=$F16),"o",""))</f>
      </c>
      <c r="U16" s="15">
        <f>IF(OR($E16="",$F16=""),"",IF(AND(U$5&gt;=$E16,U$5&lt;=$F16),"o",""))</f>
      </c>
      <c r="V16" s="15">
        <f>IF(OR($E16="",$F16=""),"",IF(AND(V$5&gt;=$E16,V$5&lt;=$F16),"o",""))</f>
      </c>
      <c r="W16" s="15">
        <f>IF(OR($E16="",$F16=""),"",IF(AND(W$5&gt;=$E16,W$5&lt;=$F16),"o",""))</f>
      </c>
      <c r="X16" s="15">
        <f aca="true" t="shared" si="15" ref="X16:AM24">IF(OR($E16="",$F16=""),"",IF(AND(X$5&gt;=$E16,X$5&lt;=$F16),"o",""))</f>
      </c>
      <c r="Y16" s="15">
        <f t="shared" si="15"/>
      </c>
      <c r="Z16" s="15">
        <f t="shared" si="15"/>
      </c>
      <c r="AA16" s="15">
        <f t="shared" si="15"/>
      </c>
      <c r="AB16" s="15">
        <f t="shared" si="15"/>
      </c>
      <c r="AC16" s="15">
        <f t="shared" si="15"/>
      </c>
      <c r="AD16" s="15">
        <f t="shared" si="15"/>
      </c>
      <c r="AE16" s="15">
        <f t="shared" si="15"/>
      </c>
      <c r="AF16" s="15">
        <f t="shared" si="15"/>
      </c>
      <c r="AG16" s="15">
        <f t="shared" si="15"/>
      </c>
      <c r="AH16" s="15">
        <f t="shared" si="15"/>
      </c>
      <c r="AI16" s="15">
        <f t="shared" si="15"/>
      </c>
      <c r="AJ16" s="15">
        <f t="shared" si="15"/>
      </c>
      <c r="AK16" s="15">
        <f t="shared" si="15"/>
      </c>
      <c r="AL16" s="15">
        <f t="shared" si="15"/>
      </c>
      <c r="AM16" s="15">
        <f t="shared" si="15"/>
      </c>
      <c r="AN16" s="15">
        <f aca="true" t="shared" si="16" ref="AN16:BC24">IF(OR($E16="",$F16=""),"",IF(AND(AN$5&gt;=$E16,AN$5&lt;=$F16),"o",""))</f>
      </c>
      <c r="AO16" s="15">
        <f t="shared" si="16"/>
      </c>
      <c r="AP16" s="15">
        <f t="shared" si="16"/>
      </c>
      <c r="AQ16" s="15">
        <f t="shared" si="16"/>
      </c>
      <c r="AR16" s="15" t="str">
        <f t="shared" si="16"/>
        <v>o</v>
      </c>
      <c r="AS16" s="15" t="str">
        <f t="shared" si="16"/>
        <v>o</v>
      </c>
      <c r="AT16" s="15" t="str">
        <f t="shared" si="16"/>
        <v>o</v>
      </c>
      <c r="AU16" s="15" t="str">
        <f t="shared" si="16"/>
        <v>o</v>
      </c>
      <c r="AV16" s="15" t="str">
        <f t="shared" si="16"/>
        <v>o</v>
      </c>
      <c r="AW16" s="15" t="str">
        <f t="shared" si="16"/>
        <v>o</v>
      </c>
      <c r="AX16" s="15" t="str">
        <f t="shared" si="16"/>
        <v>o</v>
      </c>
      <c r="AY16" s="15" t="str">
        <f t="shared" si="16"/>
        <v>o</v>
      </c>
      <c r="AZ16" s="15" t="str">
        <f t="shared" si="16"/>
        <v>o</v>
      </c>
      <c r="BA16" s="15" t="str">
        <f t="shared" si="16"/>
        <v>o</v>
      </c>
      <c r="BB16" s="15" t="str">
        <f t="shared" si="16"/>
        <v>o</v>
      </c>
      <c r="BC16" s="15" t="str">
        <f t="shared" si="16"/>
        <v>o</v>
      </c>
      <c r="BD16" s="15" t="str">
        <f aca="true" t="shared" si="17" ref="BD16:BS24">IF(OR($E16="",$F16=""),"",IF(AND(BD$5&gt;=$E16,BD$5&lt;=$F16),"o",""))</f>
        <v>o</v>
      </c>
      <c r="BE16" s="15" t="str">
        <f t="shared" si="17"/>
        <v>o</v>
      </c>
      <c r="BF16" s="15" t="str">
        <f t="shared" si="17"/>
        <v>o</v>
      </c>
      <c r="BG16" s="15" t="str">
        <f t="shared" si="17"/>
        <v>o</v>
      </c>
      <c r="BH16" s="15" t="str">
        <f t="shared" si="17"/>
        <v>o</v>
      </c>
      <c r="BI16" s="15" t="str">
        <f t="shared" si="17"/>
        <v>o</v>
      </c>
      <c r="BJ16" s="15" t="str">
        <f t="shared" si="17"/>
        <v>o</v>
      </c>
      <c r="BK16" s="15" t="str">
        <f t="shared" si="17"/>
        <v>o</v>
      </c>
      <c r="BL16" s="15" t="str">
        <f t="shared" si="17"/>
        <v>o</v>
      </c>
      <c r="BM16" s="15" t="str">
        <f t="shared" si="17"/>
        <v>o</v>
      </c>
      <c r="BN16" s="15" t="str">
        <f t="shared" si="17"/>
        <v>o</v>
      </c>
      <c r="BO16" s="15" t="str">
        <f t="shared" si="17"/>
        <v>o</v>
      </c>
      <c r="BP16" s="15" t="str">
        <f t="shared" si="17"/>
        <v>o</v>
      </c>
      <c r="BQ16" s="15">
        <f t="shared" si="17"/>
      </c>
      <c r="BR16" s="15">
        <f t="shared" si="17"/>
      </c>
      <c r="BS16" s="15">
        <f t="shared" si="17"/>
      </c>
      <c r="BT16" s="15">
        <f>IF(OR($E16="",$F16=""),"",IF(AND(BT$5&gt;=$E16,BT$5&lt;=$F16),"o",""))</f>
      </c>
      <c r="BU16" s="15">
        <f t="shared" si="11"/>
      </c>
      <c r="BV16" s="15">
        <f t="shared" si="11"/>
      </c>
      <c r="BW16" s="15">
        <f t="shared" si="11"/>
      </c>
      <c r="BX16" s="15">
        <f t="shared" si="11"/>
      </c>
      <c r="BY16" s="15">
        <f t="shared" si="11"/>
      </c>
      <c r="BZ16" s="15">
        <f t="shared" si="11"/>
      </c>
      <c r="CA16" s="15">
        <f t="shared" si="11"/>
      </c>
      <c r="CB16" s="15">
        <f t="shared" si="11"/>
      </c>
      <c r="CC16" s="15">
        <f t="shared" si="11"/>
      </c>
      <c r="CD16" s="15">
        <f t="shared" si="11"/>
      </c>
      <c r="CE16" s="15">
        <f t="shared" si="11"/>
      </c>
      <c r="CF16" s="15">
        <f t="shared" si="11"/>
      </c>
      <c r="CG16" s="15">
        <f t="shared" si="11"/>
      </c>
      <c r="CH16" s="15">
        <f t="shared" si="11"/>
      </c>
      <c r="CI16" s="15">
        <f t="shared" si="11"/>
      </c>
      <c r="CJ16" s="15">
        <f t="shared" si="11"/>
      </c>
      <c r="CK16" s="15">
        <f t="shared" si="12"/>
      </c>
      <c r="CL16" s="15">
        <f t="shared" si="12"/>
      </c>
      <c r="CM16" s="15">
        <f t="shared" si="12"/>
      </c>
      <c r="CN16" s="15">
        <f t="shared" si="12"/>
      </c>
      <c r="CO16" s="15">
        <f t="shared" si="12"/>
      </c>
      <c r="CP16" s="15">
        <f t="shared" si="12"/>
      </c>
      <c r="CQ16" s="15">
        <f t="shared" si="12"/>
      </c>
      <c r="CR16" s="15">
        <f t="shared" si="12"/>
      </c>
      <c r="CS16" s="15">
        <f t="shared" si="12"/>
      </c>
      <c r="CT16" s="15">
        <f t="shared" si="12"/>
      </c>
      <c r="CU16" s="15">
        <f t="shared" si="12"/>
      </c>
      <c r="CV16" s="15">
        <f t="shared" si="12"/>
      </c>
      <c r="CW16" s="15">
        <f t="shared" si="12"/>
      </c>
      <c r="CX16" s="15">
        <f t="shared" si="12"/>
      </c>
      <c r="CY16" s="15">
        <f t="shared" si="12"/>
      </c>
      <c r="CZ16" s="15">
        <f t="shared" si="12"/>
      </c>
      <c r="DA16" s="15">
        <f>IF(OR($E16="",$F16=""),"",IF(AND(DA$5&gt;=$E16,DA$5&lt;=$F16),"o",""))</f>
      </c>
      <c r="DB16" s="15">
        <f>IF(OR($E16="",$F16=""),"",IF(AND(DB$5&gt;=$E16,DB$5&lt;=$F16),"o",""))</f>
      </c>
      <c r="DC16" s="15">
        <f>IF(OR($E16="",$F16=""),"",IF(AND(DC$5&gt;=$E16,DC$5&lt;=$F16),"o",""))</f>
      </c>
      <c r="DD16" s="15">
        <f>IF(OR($E16="",$F16=""),"",IF(AND(DD$5&gt;=$E16,DD$5&lt;=$F16),"o",""))</f>
      </c>
      <c r="DE16" s="15">
        <f t="shared" si="10"/>
      </c>
      <c r="DF16" s="15">
        <f t="shared" si="10"/>
      </c>
      <c r="DG16" s="15">
        <f t="shared" si="10"/>
      </c>
      <c r="DH16" s="15">
        <f t="shared" si="10"/>
      </c>
      <c r="DI16" s="15">
        <f t="shared" si="10"/>
      </c>
      <c r="DJ16" s="15">
        <f t="shared" si="10"/>
      </c>
      <c r="DK16" s="15">
        <f t="shared" si="10"/>
      </c>
      <c r="DL16" s="15">
        <f t="shared" si="10"/>
      </c>
      <c r="DM16" s="15">
        <f t="shared" si="10"/>
      </c>
      <c r="DN16" s="15">
        <f t="shared" si="10"/>
      </c>
      <c r="DO16" s="15">
        <f t="shared" si="10"/>
      </c>
    </row>
    <row r="17" spans="2:119" ht="12.75">
      <c r="B17" s="16">
        <v>3.2</v>
      </c>
      <c r="D17" s="30" t="s">
        <v>19</v>
      </c>
      <c r="E17" s="28">
        <v>40243</v>
      </c>
      <c r="F17" s="28">
        <v>40249</v>
      </c>
      <c r="G17" s="16">
        <f t="shared" si="4"/>
        <v>7</v>
      </c>
      <c r="H17" s="15">
        <f>IF(OR($E17="",$F17=""),"",IF(AND(H$5&gt;=$E17,H$5&lt;=$F17),"o",""))</f>
      </c>
      <c r="I17" s="15">
        <f>IF(OR($E17="",$F17=""),"",IF(AND(I$5&gt;=$E17,I$5&lt;=$F17),"o",""))</f>
      </c>
      <c r="J17" s="15">
        <f>IF(OR($E17="",$F17=""),"",IF(AND(J$5&gt;=$E17,J$5&lt;=$F17),"o",""))</f>
      </c>
      <c r="K17" s="15">
        <f>IF(OR($E17="",$F17=""),"",IF(AND(K$5&gt;=$E17,K$5&lt;=$F17),"o",""))</f>
      </c>
      <c r="L17" s="15">
        <f>IF(OR($E17="",$F17=""),"",IF(AND(L$5&gt;=$E17,L$5&lt;=$F17),"o",""))</f>
      </c>
      <c r="M17" s="15">
        <f>IF(OR($E17="",$F17=""),"",IF(AND(M$5&gt;=$E17,M$5&lt;=$F17),"o",""))</f>
      </c>
      <c r="N17" s="15">
        <f>IF(OR($E17="",$F17=""),"",IF(AND(N$5&gt;=$E17,N$5&lt;=$F17),"o",""))</f>
      </c>
      <c r="O17" s="15">
        <f>IF(OR($E17="",$F17=""),"",IF(AND(O$5&gt;=$E17,O$5&lt;=$F17),"o",""))</f>
      </c>
      <c r="P17" s="15">
        <f>IF(OR($E17="",$F17=""),"",IF(AND(P$5&gt;=$E17,P$5&lt;=$F17),"o",""))</f>
      </c>
      <c r="Q17" s="15">
        <f>IF(OR($E17="",$F17=""),"",IF(AND(Q$5&gt;=$E17,Q$5&lt;=$F17),"o",""))</f>
      </c>
      <c r="R17" s="15">
        <f>IF(OR($E17="",$F17=""),"",IF(AND(R$5&gt;=$E17,R$5&lt;=$F17),"o",""))</f>
      </c>
      <c r="S17" s="15">
        <f>IF(OR($E17="",$F17=""),"",IF(AND(S$5&gt;=$E17,S$5&lt;=$F17),"o",""))</f>
      </c>
      <c r="T17" s="15">
        <f>IF(OR($E17="",$F17=""),"",IF(AND(T$5&gt;=$E17,T$5&lt;=$F17),"o",""))</f>
      </c>
      <c r="U17" s="15">
        <f>IF(OR($E17="",$F17=""),"",IF(AND(U$5&gt;=$E17,U$5&lt;=$F17),"o",""))</f>
      </c>
      <c r="V17" s="15">
        <f>IF(OR($E17="",$F17=""),"",IF(AND(V$5&gt;=$E17,V$5&lt;=$F17),"o",""))</f>
      </c>
      <c r="W17" s="15">
        <f>IF(OR($E17="",$F17=""),"",IF(AND(W$5&gt;=$E17,W$5&lt;=$F17),"o",""))</f>
      </c>
      <c r="X17" s="15">
        <f t="shared" si="15"/>
      </c>
      <c r="Y17" s="15">
        <f t="shared" si="15"/>
      </c>
      <c r="Z17" s="15">
        <f t="shared" si="15"/>
      </c>
      <c r="AA17" s="15">
        <f t="shared" si="15"/>
      </c>
      <c r="AB17" s="15">
        <f t="shared" si="15"/>
      </c>
      <c r="AC17" s="15">
        <f t="shared" si="15"/>
      </c>
      <c r="AD17" s="15">
        <f t="shared" si="15"/>
      </c>
      <c r="AE17" s="15">
        <f t="shared" si="15"/>
      </c>
      <c r="AF17" s="15">
        <f t="shared" si="15"/>
      </c>
      <c r="AG17" s="15">
        <f t="shared" si="15"/>
      </c>
      <c r="AH17" s="15">
        <f t="shared" si="15"/>
      </c>
      <c r="AI17" s="15">
        <f t="shared" si="15"/>
      </c>
      <c r="AJ17" s="15">
        <f t="shared" si="15"/>
      </c>
      <c r="AK17" s="15">
        <f t="shared" si="15"/>
      </c>
      <c r="AL17" s="15">
        <f t="shared" si="15"/>
      </c>
      <c r="AM17" s="15">
        <f t="shared" si="15"/>
      </c>
      <c r="AN17" s="15">
        <f t="shared" si="16"/>
      </c>
      <c r="AO17" s="15">
        <f t="shared" si="16"/>
      </c>
      <c r="AP17" s="15">
        <f t="shared" si="16"/>
      </c>
      <c r="AQ17" s="15">
        <f t="shared" si="16"/>
      </c>
      <c r="AR17" s="15">
        <f t="shared" si="16"/>
      </c>
      <c r="AS17" s="15">
        <f t="shared" si="16"/>
      </c>
      <c r="AT17" s="15">
        <f t="shared" si="16"/>
      </c>
      <c r="AU17" s="15">
        <f t="shared" si="16"/>
      </c>
      <c r="AV17" s="15">
        <f t="shared" si="16"/>
      </c>
      <c r="AW17" s="15">
        <f t="shared" si="16"/>
      </c>
      <c r="AX17" s="15">
        <f t="shared" si="16"/>
      </c>
      <c r="AY17" s="15">
        <f t="shared" si="16"/>
      </c>
      <c r="AZ17" s="15">
        <f t="shared" si="16"/>
      </c>
      <c r="BA17" s="15">
        <f t="shared" si="16"/>
      </c>
      <c r="BB17" s="15">
        <f t="shared" si="16"/>
      </c>
      <c r="BC17" s="15">
        <f t="shared" si="16"/>
      </c>
      <c r="BD17" s="15">
        <f t="shared" si="17"/>
      </c>
      <c r="BE17" s="15">
        <f t="shared" si="17"/>
      </c>
      <c r="BF17" s="15">
        <f t="shared" si="17"/>
      </c>
      <c r="BG17" s="15">
        <f t="shared" si="17"/>
      </c>
      <c r="BH17" s="15">
        <f t="shared" si="17"/>
      </c>
      <c r="BI17" s="15">
        <f t="shared" si="17"/>
      </c>
      <c r="BJ17" s="15">
        <f t="shared" si="17"/>
      </c>
      <c r="BK17" s="15">
        <f t="shared" si="17"/>
      </c>
      <c r="BL17" s="15">
        <f t="shared" si="17"/>
      </c>
      <c r="BM17" s="15">
        <f t="shared" si="17"/>
      </c>
      <c r="BN17" s="15">
        <f t="shared" si="17"/>
      </c>
      <c r="BO17" s="15">
        <f t="shared" si="17"/>
      </c>
      <c r="BP17" s="15">
        <f t="shared" si="17"/>
      </c>
      <c r="BQ17" s="15" t="str">
        <f t="shared" si="17"/>
        <v>o</v>
      </c>
      <c r="BR17" s="15" t="str">
        <f t="shared" si="17"/>
        <v>o</v>
      </c>
      <c r="BS17" s="15" t="str">
        <f t="shared" si="17"/>
        <v>o</v>
      </c>
      <c r="BT17" s="15" t="str">
        <f>IF(OR($E17="",$F17=""),"",IF(AND(BT$5&gt;=$E17,BT$5&lt;=$F17),"o",""))</f>
        <v>o</v>
      </c>
      <c r="BU17" s="15" t="str">
        <f t="shared" si="11"/>
        <v>o</v>
      </c>
      <c r="BV17" s="15" t="str">
        <f t="shared" si="11"/>
        <v>o</v>
      </c>
      <c r="BW17" s="15" t="str">
        <f t="shared" si="11"/>
        <v>o</v>
      </c>
      <c r="BX17" s="15">
        <f t="shared" si="11"/>
      </c>
      <c r="BY17" s="15">
        <f t="shared" si="11"/>
      </c>
      <c r="BZ17" s="15">
        <f t="shared" si="11"/>
      </c>
      <c r="CA17" s="15">
        <f t="shared" si="11"/>
      </c>
      <c r="CB17" s="15">
        <f t="shared" si="11"/>
      </c>
      <c r="CC17" s="15">
        <f t="shared" si="11"/>
      </c>
      <c r="CD17" s="15">
        <f t="shared" si="11"/>
      </c>
      <c r="CE17" s="15">
        <f t="shared" si="11"/>
      </c>
      <c r="CF17" s="15">
        <f t="shared" si="11"/>
      </c>
      <c r="CG17" s="15">
        <f t="shared" si="11"/>
      </c>
      <c r="CH17" s="15">
        <f t="shared" si="11"/>
      </c>
      <c r="CI17" s="15">
        <f t="shared" si="11"/>
      </c>
      <c r="CJ17" s="15">
        <f t="shared" si="11"/>
      </c>
      <c r="CK17" s="15">
        <f t="shared" si="12"/>
      </c>
      <c r="CL17" s="15">
        <f t="shared" si="12"/>
      </c>
      <c r="CM17" s="15">
        <f t="shared" si="12"/>
      </c>
      <c r="CN17" s="15">
        <f t="shared" si="12"/>
      </c>
      <c r="CO17" s="15">
        <f t="shared" si="12"/>
      </c>
      <c r="CP17" s="15">
        <f t="shared" si="12"/>
      </c>
      <c r="CQ17" s="15">
        <f t="shared" si="12"/>
      </c>
      <c r="CR17" s="15">
        <f t="shared" si="12"/>
      </c>
      <c r="CS17" s="15">
        <f t="shared" si="12"/>
      </c>
      <c r="CT17" s="15">
        <f t="shared" si="12"/>
      </c>
      <c r="CU17" s="15">
        <f t="shared" si="12"/>
      </c>
      <c r="CV17" s="15">
        <f t="shared" si="12"/>
      </c>
      <c r="CW17" s="15">
        <f t="shared" si="12"/>
      </c>
      <c r="CX17" s="15">
        <f t="shared" si="12"/>
      </c>
      <c r="CY17" s="15">
        <f t="shared" si="12"/>
      </c>
      <c r="CZ17" s="15">
        <f t="shared" si="12"/>
      </c>
      <c r="DA17" s="15">
        <f>IF(OR($E17="",$F17=""),"",IF(AND(DA$5&gt;=$E17,DA$5&lt;=$F17),"o",""))</f>
      </c>
      <c r="DB17" s="15">
        <f>IF(OR($E17="",$F17=""),"",IF(AND(DB$5&gt;=$E17,DB$5&lt;=$F17),"o",""))</f>
      </c>
      <c r="DC17" s="15">
        <f>IF(OR($E17="",$F17=""),"",IF(AND(DC$5&gt;=$E17,DC$5&lt;=$F17),"o",""))</f>
      </c>
      <c r="DD17" s="15">
        <f>IF(OR($E17="",$F17=""),"",IF(AND(DD$5&gt;=$E17,DD$5&lt;=$F17),"o",""))</f>
      </c>
      <c r="DE17" s="15">
        <f t="shared" si="10"/>
      </c>
      <c r="DF17" s="15">
        <f t="shared" si="10"/>
      </c>
      <c r="DG17" s="15">
        <f t="shared" si="10"/>
      </c>
      <c r="DH17" s="15">
        <f t="shared" si="10"/>
      </c>
      <c r="DI17" s="15">
        <f t="shared" si="10"/>
      </c>
      <c r="DJ17" s="15">
        <f t="shared" si="10"/>
      </c>
      <c r="DK17" s="15">
        <f t="shared" si="10"/>
      </c>
      <c r="DL17" s="15">
        <f t="shared" si="10"/>
      </c>
      <c r="DM17" s="15">
        <f t="shared" si="10"/>
      </c>
      <c r="DN17" s="15">
        <f t="shared" si="10"/>
      </c>
      <c r="DO17" s="15">
        <f t="shared" si="10"/>
      </c>
    </row>
    <row r="18" spans="2:119" ht="12.75">
      <c r="B18" s="16">
        <v>3.3</v>
      </c>
      <c r="D18" s="30" t="s">
        <v>13</v>
      </c>
      <c r="E18" s="28">
        <v>40250</v>
      </c>
      <c r="F18" s="28">
        <v>40254</v>
      </c>
      <c r="G18" s="16">
        <f t="shared" si="4"/>
        <v>5</v>
      </c>
      <c r="H18" s="15">
        <f>IF(OR($E18="",$F18=""),"",IF(AND(H$5&gt;=$E18,H$5&lt;=$F18),"o",""))</f>
      </c>
      <c r="I18" s="15">
        <f>IF(OR($E18="",$F18=""),"",IF(AND(I$5&gt;=$E18,I$5&lt;=$F18),"o",""))</f>
      </c>
      <c r="J18" s="15">
        <f>IF(OR($E18="",$F18=""),"",IF(AND(J$5&gt;=$E18,J$5&lt;=$F18),"o",""))</f>
      </c>
      <c r="K18" s="15">
        <f>IF(OR($E18="",$F18=""),"",IF(AND(K$5&gt;=$E18,K$5&lt;=$F18),"o",""))</f>
      </c>
      <c r="L18" s="15">
        <f>IF(OR($E18="",$F18=""),"",IF(AND(L$5&gt;=$E18,L$5&lt;=$F18),"o",""))</f>
      </c>
      <c r="M18" s="15">
        <f>IF(OR($E18="",$F18=""),"",IF(AND(M$5&gt;=$E18,M$5&lt;=$F18),"o",""))</f>
      </c>
      <c r="N18" s="15">
        <f>IF(OR($E18="",$F18=""),"",IF(AND(N$5&gt;=$E18,N$5&lt;=$F18),"o",""))</f>
      </c>
      <c r="O18" s="15">
        <f>IF(OR($E18="",$F18=""),"",IF(AND(O$5&gt;=$E18,O$5&lt;=$F18),"o",""))</f>
      </c>
      <c r="P18" s="15">
        <f>IF(OR($E18="",$F18=""),"",IF(AND(P$5&gt;=$E18,P$5&lt;=$F18),"o",""))</f>
      </c>
      <c r="Q18" s="15">
        <f>IF(OR($E18="",$F18=""),"",IF(AND(Q$5&gt;=$E18,Q$5&lt;=$F18),"o",""))</f>
      </c>
      <c r="R18" s="15">
        <f>IF(OR($E18="",$F18=""),"",IF(AND(R$5&gt;=$E18,R$5&lt;=$F18),"o",""))</f>
      </c>
      <c r="S18" s="15">
        <f>IF(OR($E18="",$F18=""),"",IF(AND(S$5&gt;=$E18,S$5&lt;=$F18),"o",""))</f>
      </c>
      <c r="T18" s="15">
        <f>IF(OR($E18="",$F18=""),"",IF(AND(T$5&gt;=$E18,T$5&lt;=$F18),"o",""))</f>
      </c>
      <c r="U18" s="15">
        <f>IF(OR($E18="",$F18=""),"",IF(AND(U$5&gt;=$E18,U$5&lt;=$F18),"o",""))</f>
      </c>
      <c r="V18" s="15">
        <f>IF(OR($E18="",$F18=""),"",IF(AND(V$5&gt;=$E18,V$5&lt;=$F18),"o",""))</f>
      </c>
      <c r="W18" s="15">
        <f>IF(OR($E18="",$F18=""),"",IF(AND(W$5&gt;=$E18,W$5&lt;=$F18),"o",""))</f>
      </c>
      <c r="X18" s="15">
        <f t="shared" si="15"/>
      </c>
      <c r="Y18" s="15">
        <f t="shared" si="15"/>
      </c>
      <c r="Z18" s="15">
        <f t="shared" si="15"/>
      </c>
      <c r="AA18" s="15">
        <f t="shared" si="15"/>
      </c>
      <c r="AB18" s="15">
        <f t="shared" si="15"/>
      </c>
      <c r="AC18" s="15">
        <f t="shared" si="15"/>
      </c>
      <c r="AD18" s="15">
        <f t="shared" si="15"/>
      </c>
      <c r="AE18" s="15">
        <f t="shared" si="15"/>
      </c>
      <c r="AF18" s="15">
        <f t="shared" si="15"/>
      </c>
      <c r="AG18" s="15">
        <f t="shared" si="15"/>
      </c>
      <c r="AH18" s="15">
        <f t="shared" si="15"/>
      </c>
      <c r="AI18" s="15">
        <f t="shared" si="15"/>
      </c>
      <c r="AJ18" s="15">
        <f t="shared" si="15"/>
      </c>
      <c r="AK18" s="15">
        <f t="shared" si="15"/>
      </c>
      <c r="AL18" s="15">
        <f t="shared" si="15"/>
      </c>
      <c r="AM18" s="15">
        <f t="shared" si="15"/>
      </c>
      <c r="AN18" s="15">
        <f t="shared" si="16"/>
      </c>
      <c r="AO18" s="15">
        <f t="shared" si="16"/>
      </c>
      <c r="AP18" s="15">
        <f t="shared" si="16"/>
      </c>
      <c r="AQ18" s="15">
        <f t="shared" si="16"/>
      </c>
      <c r="AR18" s="15">
        <f t="shared" si="16"/>
      </c>
      <c r="AS18" s="15">
        <f t="shared" si="16"/>
      </c>
      <c r="AT18" s="15">
        <f t="shared" si="16"/>
      </c>
      <c r="AU18" s="15">
        <f t="shared" si="16"/>
      </c>
      <c r="AV18" s="15">
        <f t="shared" si="16"/>
      </c>
      <c r="AW18" s="15">
        <f t="shared" si="16"/>
      </c>
      <c r="AX18" s="15">
        <f t="shared" si="16"/>
      </c>
      <c r="AY18" s="15">
        <f t="shared" si="16"/>
      </c>
      <c r="AZ18" s="15">
        <f t="shared" si="16"/>
      </c>
      <c r="BA18" s="15">
        <f t="shared" si="16"/>
      </c>
      <c r="BB18" s="15">
        <f t="shared" si="16"/>
      </c>
      <c r="BC18" s="15">
        <f t="shared" si="16"/>
      </c>
      <c r="BD18" s="15">
        <f t="shared" si="17"/>
      </c>
      <c r="BE18" s="15">
        <f t="shared" si="17"/>
      </c>
      <c r="BF18" s="15">
        <f t="shared" si="17"/>
      </c>
      <c r="BG18" s="15">
        <f t="shared" si="17"/>
      </c>
      <c r="BH18" s="15">
        <f t="shared" si="17"/>
      </c>
      <c r="BI18" s="15">
        <f t="shared" si="17"/>
      </c>
      <c r="BJ18" s="15">
        <f t="shared" si="17"/>
      </c>
      <c r="BK18" s="15">
        <f t="shared" si="17"/>
      </c>
      <c r="BL18" s="15">
        <f t="shared" si="17"/>
      </c>
      <c r="BM18" s="15">
        <f t="shared" si="17"/>
      </c>
      <c r="BN18" s="15">
        <f t="shared" si="17"/>
      </c>
      <c r="BO18" s="15">
        <f t="shared" si="17"/>
      </c>
      <c r="BP18" s="15">
        <f t="shared" si="17"/>
      </c>
      <c r="BQ18" s="15">
        <f t="shared" si="17"/>
      </c>
      <c r="BR18" s="15">
        <f t="shared" si="17"/>
      </c>
      <c r="BS18" s="15">
        <f t="shared" si="17"/>
      </c>
      <c r="BT18" s="15">
        <f>IF(OR($E18="",$F18=""),"",IF(AND(BT$5&gt;=$E18,BT$5&lt;=$F18),"o",""))</f>
      </c>
      <c r="BU18" s="15">
        <f t="shared" si="11"/>
      </c>
      <c r="BV18" s="15">
        <f t="shared" si="11"/>
      </c>
      <c r="BW18" s="15">
        <f t="shared" si="11"/>
      </c>
      <c r="BX18" s="15" t="str">
        <f t="shared" si="11"/>
        <v>o</v>
      </c>
      <c r="BY18" s="15" t="str">
        <f t="shared" si="11"/>
        <v>o</v>
      </c>
      <c r="BZ18" s="15" t="str">
        <f t="shared" si="11"/>
        <v>o</v>
      </c>
      <c r="CA18" s="15" t="str">
        <f t="shared" si="11"/>
        <v>o</v>
      </c>
      <c r="CB18" s="15" t="str">
        <f t="shared" si="11"/>
        <v>o</v>
      </c>
      <c r="CC18" s="15">
        <f t="shared" si="11"/>
      </c>
      <c r="CD18" s="15">
        <f t="shared" si="11"/>
      </c>
      <c r="CE18" s="15">
        <f t="shared" si="11"/>
      </c>
      <c r="CF18" s="15">
        <f t="shared" si="11"/>
      </c>
      <c r="CG18" s="15">
        <f t="shared" si="11"/>
      </c>
      <c r="CH18" s="15">
        <f t="shared" si="11"/>
      </c>
      <c r="CI18" s="15">
        <f t="shared" si="11"/>
      </c>
      <c r="CJ18" s="15">
        <f t="shared" si="11"/>
      </c>
      <c r="CK18" s="15">
        <f t="shared" si="12"/>
      </c>
      <c r="CL18" s="15">
        <f t="shared" si="12"/>
      </c>
      <c r="CM18" s="15">
        <f t="shared" si="12"/>
      </c>
      <c r="CN18" s="15">
        <f t="shared" si="12"/>
      </c>
      <c r="CO18" s="15">
        <f t="shared" si="12"/>
      </c>
      <c r="CP18" s="15">
        <f t="shared" si="12"/>
      </c>
      <c r="CQ18" s="15">
        <f t="shared" si="12"/>
      </c>
      <c r="CR18" s="15">
        <f t="shared" si="12"/>
      </c>
      <c r="CS18" s="15">
        <f t="shared" si="12"/>
      </c>
      <c r="CT18" s="15">
        <f t="shared" si="12"/>
      </c>
      <c r="CU18" s="15">
        <f t="shared" si="12"/>
      </c>
      <c r="CV18" s="15">
        <f t="shared" si="12"/>
      </c>
      <c r="CW18" s="15">
        <f t="shared" si="12"/>
      </c>
      <c r="CX18" s="15">
        <f t="shared" si="12"/>
      </c>
      <c r="CY18" s="15">
        <f t="shared" si="12"/>
      </c>
      <c r="CZ18" s="15">
        <f t="shared" si="12"/>
      </c>
      <c r="DA18" s="15">
        <f>IF(OR($E18="",$F18=""),"",IF(AND(DA$5&gt;=$E18,DA$5&lt;=$F18),"o",""))</f>
      </c>
      <c r="DB18" s="15">
        <f>IF(OR($E18="",$F18=""),"",IF(AND(DB$5&gt;=$E18,DB$5&lt;=$F18),"o",""))</f>
      </c>
      <c r="DC18" s="15">
        <f>IF(OR($E18="",$F18=""),"",IF(AND(DC$5&gt;=$E18,DC$5&lt;=$F18),"o",""))</f>
      </c>
      <c r="DD18" s="15">
        <f>IF(OR($E18="",$F18=""),"",IF(AND(DD$5&gt;=$E18,DD$5&lt;=$F18),"o",""))</f>
      </c>
      <c r="DE18" s="15">
        <f t="shared" si="10"/>
      </c>
      <c r="DF18" s="15">
        <f t="shared" si="10"/>
      </c>
      <c r="DG18" s="15">
        <f t="shared" si="10"/>
      </c>
      <c r="DH18" s="15">
        <f t="shared" si="10"/>
      </c>
      <c r="DI18" s="15">
        <f t="shared" si="10"/>
      </c>
      <c r="DJ18" s="15">
        <f t="shared" si="10"/>
      </c>
      <c r="DK18" s="15">
        <f t="shared" si="10"/>
      </c>
      <c r="DL18" s="15">
        <f t="shared" si="10"/>
      </c>
      <c r="DM18" s="15">
        <f t="shared" si="10"/>
      </c>
      <c r="DN18" s="15">
        <f t="shared" si="10"/>
      </c>
      <c r="DO18" s="15">
        <f t="shared" si="10"/>
      </c>
    </row>
    <row r="19" spans="2:119" ht="12.75">
      <c r="B19" s="16">
        <v>3.4</v>
      </c>
      <c r="D19" s="30" t="s">
        <v>20</v>
      </c>
      <c r="E19" s="28">
        <v>40255</v>
      </c>
      <c r="F19" s="28">
        <v>40257</v>
      </c>
      <c r="G19" s="16">
        <f t="shared" si="4"/>
        <v>3</v>
      </c>
      <c r="H19" s="15">
        <f>IF(OR($E19="",$F19=""),"",IF(AND(H$5&gt;=$E19,H$5&lt;=$F19),"o",""))</f>
      </c>
      <c r="I19" s="15">
        <f>IF(OR($E19="",$F19=""),"",IF(AND(I$5&gt;=$E19,I$5&lt;=$F19),"o",""))</f>
      </c>
      <c r="J19" s="15">
        <f>IF(OR($E19="",$F19=""),"",IF(AND(J$5&gt;=$E19,J$5&lt;=$F19),"o",""))</f>
      </c>
      <c r="K19" s="15">
        <f>IF(OR($E19="",$F19=""),"",IF(AND(K$5&gt;=$E19,K$5&lt;=$F19),"o",""))</f>
      </c>
      <c r="L19" s="15">
        <f>IF(OR($E19="",$F19=""),"",IF(AND(L$5&gt;=$E19,L$5&lt;=$F19),"o",""))</f>
      </c>
      <c r="M19" s="15">
        <f>IF(OR($E19="",$F19=""),"",IF(AND(M$5&gt;=$E19,M$5&lt;=$F19),"o",""))</f>
      </c>
      <c r="N19" s="15">
        <f>IF(OR($E19="",$F19=""),"",IF(AND(N$5&gt;=$E19,N$5&lt;=$F19),"o",""))</f>
      </c>
      <c r="O19" s="15">
        <f>IF(OR($E19="",$F19=""),"",IF(AND(O$5&gt;=$E19,O$5&lt;=$F19),"o",""))</f>
      </c>
      <c r="P19" s="15">
        <f>IF(OR($E19="",$F19=""),"",IF(AND(P$5&gt;=$E19,P$5&lt;=$F19),"o",""))</f>
      </c>
      <c r="Q19" s="15">
        <f>IF(OR($E19="",$F19=""),"",IF(AND(Q$5&gt;=$E19,Q$5&lt;=$F19),"o",""))</f>
      </c>
      <c r="R19" s="15">
        <f>IF(OR($E19="",$F19=""),"",IF(AND(R$5&gt;=$E19,R$5&lt;=$F19),"o",""))</f>
      </c>
      <c r="S19" s="15">
        <f>IF(OR($E19="",$F19=""),"",IF(AND(S$5&gt;=$E19,S$5&lt;=$F19),"o",""))</f>
      </c>
      <c r="T19" s="15">
        <f>IF(OR($E19="",$F19=""),"",IF(AND(T$5&gt;=$E19,T$5&lt;=$F19),"o",""))</f>
      </c>
      <c r="U19" s="15">
        <f>IF(OR($E19="",$F19=""),"",IF(AND(U$5&gt;=$E19,U$5&lt;=$F19),"o",""))</f>
      </c>
      <c r="V19" s="15">
        <f>IF(OR($E19="",$F19=""),"",IF(AND(V$5&gt;=$E19,V$5&lt;=$F19),"o",""))</f>
      </c>
      <c r="W19" s="15">
        <f>IF(OR($E19="",$F19=""),"",IF(AND(W$5&gt;=$E19,W$5&lt;=$F19),"o",""))</f>
      </c>
      <c r="X19" s="15">
        <f t="shared" si="15"/>
      </c>
      <c r="Y19" s="15">
        <f t="shared" si="15"/>
      </c>
      <c r="Z19" s="15">
        <f t="shared" si="15"/>
      </c>
      <c r="AA19" s="15">
        <f t="shared" si="15"/>
      </c>
      <c r="AB19" s="15">
        <f t="shared" si="15"/>
      </c>
      <c r="AC19" s="15">
        <f t="shared" si="15"/>
      </c>
      <c r="AD19" s="15">
        <f t="shared" si="15"/>
      </c>
      <c r="AE19" s="15">
        <f t="shared" si="15"/>
      </c>
      <c r="AF19" s="15">
        <f t="shared" si="15"/>
      </c>
      <c r="AG19" s="15">
        <f t="shared" si="15"/>
      </c>
      <c r="AH19" s="15">
        <f t="shared" si="15"/>
      </c>
      <c r="AI19" s="15">
        <f t="shared" si="15"/>
      </c>
      <c r="AJ19" s="15">
        <f t="shared" si="15"/>
      </c>
      <c r="AK19" s="15">
        <f t="shared" si="15"/>
      </c>
      <c r="AL19" s="15">
        <f t="shared" si="15"/>
      </c>
      <c r="AM19" s="15">
        <f t="shared" si="15"/>
      </c>
      <c r="AN19" s="15">
        <f t="shared" si="16"/>
      </c>
      <c r="AO19" s="15">
        <f t="shared" si="16"/>
      </c>
      <c r="AP19" s="15">
        <f t="shared" si="16"/>
      </c>
      <c r="AQ19" s="15">
        <f t="shared" si="16"/>
      </c>
      <c r="AR19" s="15">
        <f t="shared" si="16"/>
      </c>
      <c r="AS19" s="15">
        <f t="shared" si="16"/>
      </c>
      <c r="AT19" s="15">
        <f t="shared" si="16"/>
      </c>
      <c r="AU19" s="15">
        <f t="shared" si="16"/>
      </c>
      <c r="AV19" s="15">
        <f t="shared" si="16"/>
      </c>
      <c r="AW19" s="15">
        <f t="shared" si="16"/>
      </c>
      <c r="AX19" s="15">
        <f t="shared" si="16"/>
      </c>
      <c r="AY19" s="15">
        <f t="shared" si="16"/>
      </c>
      <c r="AZ19" s="15">
        <f t="shared" si="16"/>
      </c>
      <c r="BA19" s="15">
        <f t="shared" si="16"/>
      </c>
      <c r="BB19" s="15">
        <f t="shared" si="16"/>
      </c>
      <c r="BC19" s="15">
        <f t="shared" si="16"/>
      </c>
      <c r="BD19" s="15">
        <f t="shared" si="17"/>
      </c>
      <c r="BE19" s="15">
        <f t="shared" si="17"/>
      </c>
      <c r="BF19" s="15">
        <f t="shared" si="17"/>
      </c>
      <c r="BG19" s="15">
        <f t="shared" si="17"/>
      </c>
      <c r="BH19" s="15">
        <f t="shared" si="17"/>
      </c>
      <c r="BI19" s="15">
        <f t="shared" si="17"/>
      </c>
      <c r="BJ19" s="15">
        <f t="shared" si="17"/>
      </c>
      <c r="BK19" s="15">
        <f t="shared" si="17"/>
      </c>
      <c r="BL19" s="15">
        <f t="shared" si="17"/>
      </c>
      <c r="BM19" s="15">
        <f t="shared" si="17"/>
      </c>
      <c r="BN19" s="15">
        <f t="shared" si="17"/>
      </c>
      <c r="BO19" s="15">
        <f t="shared" si="17"/>
      </c>
      <c r="BP19" s="15">
        <f t="shared" si="17"/>
      </c>
      <c r="BQ19" s="15">
        <f t="shared" si="17"/>
      </c>
      <c r="BR19" s="15">
        <f t="shared" si="17"/>
      </c>
      <c r="BS19" s="15">
        <f t="shared" si="17"/>
      </c>
      <c r="BT19" s="15">
        <f>IF(OR($E19="",$F19=""),"",IF(AND(BT$5&gt;=$E19,BT$5&lt;=$F19),"o",""))</f>
      </c>
      <c r="BU19" s="15">
        <f t="shared" si="11"/>
      </c>
      <c r="BV19" s="15">
        <f t="shared" si="11"/>
      </c>
      <c r="BW19" s="15">
        <f t="shared" si="11"/>
      </c>
      <c r="BX19" s="15">
        <f t="shared" si="11"/>
      </c>
      <c r="BY19" s="15">
        <f t="shared" si="11"/>
      </c>
      <c r="BZ19" s="15">
        <f t="shared" si="11"/>
      </c>
      <c r="CA19" s="15">
        <f t="shared" si="11"/>
      </c>
      <c r="CB19" s="15">
        <f t="shared" si="11"/>
      </c>
      <c r="CC19" s="15" t="str">
        <f t="shared" si="11"/>
        <v>o</v>
      </c>
      <c r="CD19" s="15" t="str">
        <f t="shared" si="11"/>
        <v>o</v>
      </c>
      <c r="CE19" s="15" t="str">
        <f t="shared" si="11"/>
        <v>o</v>
      </c>
      <c r="CF19" s="15">
        <f t="shared" si="11"/>
      </c>
      <c r="CG19" s="15">
        <f t="shared" si="11"/>
      </c>
      <c r="CH19" s="15">
        <f t="shared" si="11"/>
      </c>
      <c r="CI19" s="15">
        <f t="shared" si="11"/>
      </c>
      <c r="CJ19" s="15">
        <f t="shared" si="11"/>
      </c>
      <c r="CK19" s="15">
        <f t="shared" si="12"/>
      </c>
      <c r="CL19" s="15">
        <f t="shared" si="12"/>
      </c>
      <c r="CM19" s="15">
        <f t="shared" si="12"/>
      </c>
      <c r="CN19" s="15">
        <f t="shared" si="12"/>
      </c>
      <c r="CO19" s="15">
        <f t="shared" si="12"/>
      </c>
      <c r="CP19" s="15">
        <f t="shared" si="12"/>
      </c>
      <c r="CQ19" s="15">
        <f t="shared" si="12"/>
      </c>
      <c r="CR19" s="15">
        <f t="shared" si="12"/>
      </c>
      <c r="CS19" s="15">
        <f t="shared" si="12"/>
      </c>
      <c r="CT19" s="15">
        <f t="shared" si="12"/>
      </c>
      <c r="CU19" s="15">
        <f t="shared" si="12"/>
      </c>
      <c r="CV19" s="15">
        <f t="shared" si="12"/>
      </c>
      <c r="CW19" s="15">
        <f t="shared" si="12"/>
      </c>
      <c r="CX19" s="15">
        <f t="shared" si="12"/>
      </c>
      <c r="CY19" s="15">
        <f t="shared" si="12"/>
      </c>
      <c r="CZ19" s="15">
        <f t="shared" si="12"/>
      </c>
      <c r="DA19" s="15">
        <f>IF(OR($E19="",$F19=""),"",IF(AND(DA$5&gt;=$E19,DA$5&lt;=$F19),"o",""))</f>
      </c>
      <c r="DB19" s="15">
        <f>IF(OR($E19="",$F19=""),"",IF(AND(DB$5&gt;=$E19,DB$5&lt;=$F19),"o",""))</f>
      </c>
      <c r="DC19" s="15">
        <f>IF(OR($E19="",$F19=""),"",IF(AND(DC$5&gt;=$E19,DC$5&lt;=$F19),"o",""))</f>
      </c>
      <c r="DD19" s="15">
        <f>IF(OR($E19="",$F19=""),"",IF(AND(DD$5&gt;=$E19,DD$5&lt;=$F19),"o",""))</f>
      </c>
      <c r="DE19" s="15">
        <f t="shared" si="10"/>
      </c>
      <c r="DF19" s="15">
        <f t="shared" si="10"/>
      </c>
      <c r="DG19" s="15">
        <f t="shared" si="10"/>
      </c>
      <c r="DH19" s="15">
        <f t="shared" si="10"/>
      </c>
      <c r="DI19" s="15">
        <f t="shared" si="10"/>
      </c>
      <c r="DJ19" s="15">
        <f t="shared" si="10"/>
      </c>
      <c r="DK19" s="15">
        <f t="shared" si="10"/>
      </c>
      <c r="DL19" s="15">
        <f t="shared" si="10"/>
      </c>
      <c r="DM19" s="15">
        <f t="shared" si="10"/>
      </c>
      <c r="DN19" s="15">
        <f t="shared" si="10"/>
      </c>
      <c r="DO19" s="15">
        <f t="shared" si="10"/>
      </c>
    </row>
    <row r="20" spans="2:119" ht="12.75">
      <c r="B20" s="24">
        <v>4</v>
      </c>
      <c r="C20" s="25" t="s">
        <v>10</v>
      </c>
      <c r="D20" s="25"/>
      <c r="E20" s="26">
        <v>40258</v>
      </c>
      <c r="F20" s="26">
        <v>40267</v>
      </c>
      <c r="G20" s="24">
        <f t="shared" si="4"/>
        <v>10</v>
      </c>
      <c r="H20" s="15">
        <f>IF(OR($E20="",$F20=""),"",IF(AND(H$5&gt;=$E20,H$5&lt;=$F20),"x",""))</f>
      </c>
      <c r="I20" s="15">
        <f aca="true" t="shared" si="18" ref="I20:BT20">IF(OR($E20="",$F20=""),"",IF(AND(I$5&gt;=$E20,I$5&lt;=$F20),"x",""))</f>
      </c>
      <c r="J20" s="15">
        <f t="shared" si="18"/>
      </c>
      <c r="K20" s="15">
        <f t="shared" si="18"/>
      </c>
      <c r="L20" s="15">
        <f t="shared" si="18"/>
      </c>
      <c r="M20" s="15">
        <f t="shared" si="18"/>
      </c>
      <c r="N20" s="15">
        <f t="shared" si="18"/>
      </c>
      <c r="O20" s="15">
        <f t="shared" si="18"/>
      </c>
      <c r="P20" s="15">
        <f t="shared" si="18"/>
      </c>
      <c r="Q20" s="15">
        <f t="shared" si="18"/>
      </c>
      <c r="R20" s="15">
        <f t="shared" si="18"/>
      </c>
      <c r="S20" s="15">
        <f t="shared" si="18"/>
      </c>
      <c r="T20" s="15">
        <f t="shared" si="18"/>
      </c>
      <c r="U20" s="15">
        <f t="shared" si="18"/>
      </c>
      <c r="V20" s="15">
        <f t="shared" si="18"/>
      </c>
      <c r="W20" s="15">
        <f t="shared" si="18"/>
      </c>
      <c r="X20" s="15">
        <f t="shared" si="18"/>
      </c>
      <c r="Y20" s="15">
        <f t="shared" si="18"/>
      </c>
      <c r="Z20" s="15">
        <f t="shared" si="18"/>
      </c>
      <c r="AA20" s="15">
        <f t="shared" si="18"/>
      </c>
      <c r="AB20" s="15">
        <f t="shared" si="18"/>
      </c>
      <c r="AC20" s="15">
        <f t="shared" si="18"/>
      </c>
      <c r="AD20" s="15">
        <f t="shared" si="18"/>
      </c>
      <c r="AE20" s="15">
        <f t="shared" si="18"/>
      </c>
      <c r="AF20" s="15">
        <f t="shared" si="18"/>
      </c>
      <c r="AG20" s="15">
        <f t="shared" si="18"/>
      </c>
      <c r="AH20" s="15">
        <f t="shared" si="18"/>
      </c>
      <c r="AI20" s="15">
        <f t="shared" si="18"/>
      </c>
      <c r="AJ20" s="15">
        <f t="shared" si="18"/>
      </c>
      <c r="AK20" s="15">
        <f t="shared" si="18"/>
      </c>
      <c r="AL20" s="15">
        <f t="shared" si="18"/>
      </c>
      <c r="AM20" s="15">
        <f t="shared" si="18"/>
      </c>
      <c r="AN20" s="15">
        <f t="shared" si="18"/>
      </c>
      <c r="AO20" s="15">
        <f t="shared" si="18"/>
      </c>
      <c r="AP20" s="15">
        <f t="shared" si="18"/>
      </c>
      <c r="AQ20" s="15">
        <f t="shared" si="18"/>
      </c>
      <c r="AR20" s="15">
        <f t="shared" si="18"/>
      </c>
      <c r="AS20" s="15">
        <f t="shared" si="18"/>
      </c>
      <c r="AT20" s="15">
        <f t="shared" si="18"/>
      </c>
      <c r="AU20" s="15">
        <f t="shared" si="18"/>
      </c>
      <c r="AV20" s="15">
        <f t="shared" si="18"/>
      </c>
      <c r="AW20" s="15">
        <f t="shared" si="18"/>
      </c>
      <c r="AX20" s="15">
        <f t="shared" si="18"/>
      </c>
      <c r="AY20" s="15">
        <f t="shared" si="18"/>
      </c>
      <c r="AZ20" s="15">
        <f t="shared" si="18"/>
      </c>
      <c r="BA20" s="15">
        <f t="shared" si="18"/>
      </c>
      <c r="BB20" s="15">
        <f t="shared" si="18"/>
      </c>
      <c r="BC20" s="15">
        <f t="shared" si="18"/>
      </c>
      <c r="BD20" s="15">
        <f t="shared" si="18"/>
      </c>
      <c r="BE20" s="15">
        <f t="shared" si="18"/>
      </c>
      <c r="BF20" s="15">
        <f t="shared" si="18"/>
      </c>
      <c r="BG20" s="15">
        <f t="shared" si="18"/>
      </c>
      <c r="BH20" s="15">
        <f t="shared" si="18"/>
      </c>
      <c r="BI20" s="15">
        <f t="shared" si="18"/>
      </c>
      <c r="BJ20" s="15">
        <f t="shared" si="18"/>
      </c>
      <c r="BK20" s="15">
        <f t="shared" si="18"/>
      </c>
      <c r="BL20" s="15">
        <f t="shared" si="18"/>
      </c>
      <c r="BM20" s="15">
        <f t="shared" si="18"/>
      </c>
      <c r="BN20" s="15">
        <f t="shared" si="18"/>
      </c>
      <c r="BO20" s="15">
        <f t="shared" si="18"/>
      </c>
      <c r="BP20" s="15">
        <f t="shared" si="18"/>
      </c>
      <c r="BQ20" s="15">
        <f t="shared" si="18"/>
      </c>
      <c r="BR20" s="15">
        <f t="shared" si="18"/>
      </c>
      <c r="BS20" s="15">
        <f t="shared" si="18"/>
      </c>
      <c r="BT20" s="15">
        <f t="shared" si="18"/>
      </c>
      <c r="BU20" s="15">
        <f aca="true" t="shared" si="19" ref="BU20:DO20">IF(OR($E20="",$F20=""),"",IF(AND(BU$5&gt;=$E20,BU$5&lt;=$F20),"x",""))</f>
      </c>
      <c r="BV20" s="15">
        <f t="shared" si="19"/>
      </c>
      <c r="BW20" s="15">
        <f t="shared" si="19"/>
      </c>
      <c r="BX20" s="15">
        <f t="shared" si="19"/>
      </c>
      <c r="BY20" s="15">
        <f t="shared" si="19"/>
      </c>
      <c r="BZ20" s="15">
        <f t="shared" si="19"/>
      </c>
      <c r="CA20" s="15">
        <f t="shared" si="19"/>
      </c>
      <c r="CB20" s="15">
        <f t="shared" si="19"/>
      </c>
      <c r="CC20" s="15">
        <f t="shared" si="19"/>
      </c>
      <c r="CD20" s="15">
        <f t="shared" si="19"/>
      </c>
      <c r="CE20" s="15">
        <f t="shared" si="19"/>
      </c>
      <c r="CF20" s="15" t="str">
        <f t="shared" si="19"/>
        <v>x</v>
      </c>
      <c r="CG20" s="15" t="str">
        <f t="shared" si="19"/>
        <v>x</v>
      </c>
      <c r="CH20" s="15" t="str">
        <f t="shared" si="19"/>
        <v>x</v>
      </c>
      <c r="CI20" s="15" t="str">
        <f t="shared" si="19"/>
        <v>x</v>
      </c>
      <c r="CJ20" s="15" t="str">
        <f t="shared" si="19"/>
        <v>x</v>
      </c>
      <c r="CK20" s="15" t="str">
        <f t="shared" si="19"/>
        <v>x</v>
      </c>
      <c r="CL20" s="15" t="str">
        <f t="shared" si="19"/>
        <v>x</v>
      </c>
      <c r="CM20" s="15" t="str">
        <f t="shared" si="19"/>
        <v>x</v>
      </c>
      <c r="CN20" s="15" t="str">
        <f t="shared" si="19"/>
        <v>x</v>
      </c>
      <c r="CO20" s="15" t="str">
        <f t="shared" si="19"/>
        <v>x</v>
      </c>
      <c r="CP20" s="15">
        <f t="shared" si="19"/>
      </c>
      <c r="CQ20" s="15">
        <f t="shared" si="19"/>
      </c>
      <c r="CR20" s="15">
        <f t="shared" si="19"/>
      </c>
      <c r="CS20" s="15">
        <f t="shared" si="19"/>
      </c>
      <c r="CT20" s="15">
        <f t="shared" si="19"/>
      </c>
      <c r="CU20" s="15">
        <f t="shared" si="19"/>
      </c>
      <c r="CV20" s="15">
        <f t="shared" si="19"/>
      </c>
      <c r="CW20" s="15">
        <f t="shared" si="19"/>
      </c>
      <c r="CX20" s="15">
        <f t="shared" si="19"/>
      </c>
      <c r="CY20" s="15">
        <f t="shared" si="19"/>
      </c>
      <c r="CZ20" s="15">
        <f t="shared" si="19"/>
      </c>
      <c r="DA20" s="15">
        <f t="shared" si="19"/>
      </c>
      <c r="DB20" s="15">
        <f t="shared" si="19"/>
      </c>
      <c r="DC20" s="15">
        <f t="shared" si="19"/>
      </c>
      <c r="DD20" s="15">
        <f t="shared" si="19"/>
      </c>
      <c r="DE20" s="15">
        <f t="shared" si="19"/>
      </c>
      <c r="DF20" s="15">
        <f t="shared" si="19"/>
      </c>
      <c r="DG20" s="15">
        <f t="shared" si="19"/>
      </c>
      <c r="DH20" s="15">
        <f t="shared" si="19"/>
      </c>
      <c r="DI20" s="15">
        <f t="shared" si="19"/>
      </c>
      <c r="DJ20" s="15">
        <f t="shared" si="19"/>
      </c>
      <c r="DK20" s="15">
        <f t="shared" si="19"/>
      </c>
      <c r="DL20" s="15">
        <f t="shared" si="19"/>
      </c>
      <c r="DM20" s="15">
        <f t="shared" si="19"/>
      </c>
      <c r="DN20" s="15">
        <f t="shared" si="19"/>
      </c>
      <c r="DO20" s="15">
        <f t="shared" si="19"/>
      </c>
    </row>
    <row r="21" spans="2:119" ht="12.75">
      <c r="B21" s="16">
        <v>4.1</v>
      </c>
      <c r="D21" s="30" t="s">
        <v>11</v>
      </c>
      <c r="E21" s="28">
        <v>40269</v>
      </c>
      <c r="F21" s="28">
        <v>40272</v>
      </c>
      <c r="G21" s="16">
        <f t="shared" si="4"/>
        <v>4</v>
      </c>
      <c r="H21" s="15">
        <f>IF(OR($E21="",$F21=""),"",IF(AND(H$5&gt;=$E21,H$5&lt;=$F21),"o",""))</f>
      </c>
      <c r="I21" s="15">
        <f>IF(OR($E21="",$F21=""),"",IF(AND(I$5&gt;=$E21,I$5&lt;=$F21),"o",""))</f>
      </c>
      <c r="J21" s="15">
        <f>IF(OR($E21="",$F21=""),"",IF(AND(J$5&gt;=$E21,J$5&lt;=$F21),"o",""))</f>
      </c>
      <c r="K21" s="15">
        <f>IF(OR($E21="",$F21=""),"",IF(AND(K$5&gt;=$E21,K$5&lt;=$F21),"o",""))</f>
      </c>
      <c r="L21" s="15">
        <f>IF(OR($E21="",$F21=""),"",IF(AND(L$5&gt;=$E21,L$5&lt;=$F21),"o",""))</f>
      </c>
      <c r="M21" s="15">
        <f>IF(OR($E21="",$F21=""),"",IF(AND(M$5&gt;=$E21,M$5&lt;=$F21),"o",""))</f>
      </c>
      <c r="N21" s="15">
        <f>IF(OR($E21="",$F21=""),"",IF(AND(N$5&gt;=$E21,N$5&lt;=$F21),"o",""))</f>
      </c>
      <c r="O21" s="15">
        <f>IF(OR($E21="",$F21=""),"",IF(AND(O$5&gt;=$E21,O$5&lt;=$F21),"o",""))</f>
      </c>
      <c r="P21" s="15">
        <f>IF(OR($E21="",$F21=""),"",IF(AND(P$5&gt;=$E21,P$5&lt;=$F21),"o",""))</f>
      </c>
      <c r="Q21" s="15">
        <f>IF(OR($E21="",$F21=""),"",IF(AND(Q$5&gt;=$E21,Q$5&lt;=$F21),"o",""))</f>
      </c>
      <c r="R21" s="15">
        <f>IF(OR($E21="",$F21=""),"",IF(AND(R$5&gt;=$E21,R$5&lt;=$F21),"o",""))</f>
      </c>
      <c r="S21" s="15">
        <f>IF(OR($E21="",$F21=""),"",IF(AND(S$5&gt;=$E21,S$5&lt;=$F21),"o",""))</f>
      </c>
      <c r="T21" s="15">
        <f>IF(OR($E21="",$F21=""),"",IF(AND(T$5&gt;=$E21,T$5&lt;=$F21),"o",""))</f>
      </c>
      <c r="U21" s="15">
        <f>IF(OR($E21="",$F21=""),"",IF(AND(U$5&gt;=$E21,U$5&lt;=$F21),"o",""))</f>
      </c>
      <c r="V21" s="15">
        <f>IF(OR($E21="",$F21=""),"",IF(AND(V$5&gt;=$E21,V$5&lt;=$F21),"o",""))</f>
      </c>
      <c r="W21" s="15">
        <f>IF(OR($E21="",$F21=""),"",IF(AND(W$5&gt;=$E21,W$5&lt;=$F21),"o",""))</f>
      </c>
      <c r="X21" s="15">
        <f t="shared" si="15"/>
      </c>
      <c r="Y21" s="15">
        <f t="shared" si="15"/>
      </c>
      <c r="Z21" s="15">
        <f t="shared" si="15"/>
      </c>
      <c r="AA21" s="15">
        <f t="shared" si="15"/>
      </c>
      <c r="AB21" s="15">
        <f t="shared" si="15"/>
      </c>
      <c r="AC21" s="15">
        <f t="shared" si="15"/>
      </c>
      <c r="AD21" s="15">
        <f t="shared" si="15"/>
      </c>
      <c r="AE21" s="15">
        <f t="shared" si="15"/>
      </c>
      <c r="AF21" s="15">
        <f t="shared" si="15"/>
      </c>
      <c r="AG21" s="15">
        <f t="shared" si="15"/>
      </c>
      <c r="AH21" s="15">
        <f t="shared" si="15"/>
      </c>
      <c r="AI21" s="15">
        <f t="shared" si="15"/>
      </c>
      <c r="AJ21" s="15">
        <f t="shared" si="15"/>
      </c>
      <c r="AK21" s="15">
        <f t="shared" si="15"/>
      </c>
      <c r="AL21" s="15">
        <f t="shared" si="15"/>
      </c>
      <c r="AM21" s="15">
        <f t="shared" si="15"/>
      </c>
      <c r="AN21" s="15">
        <f t="shared" si="16"/>
      </c>
      <c r="AO21" s="15">
        <f t="shared" si="16"/>
      </c>
      <c r="AP21" s="15">
        <f t="shared" si="16"/>
      </c>
      <c r="AQ21" s="15">
        <f t="shared" si="16"/>
      </c>
      <c r="AR21" s="15">
        <f t="shared" si="16"/>
      </c>
      <c r="AS21" s="15">
        <f t="shared" si="16"/>
      </c>
      <c r="AT21" s="15">
        <f t="shared" si="16"/>
      </c>
      <c r="AU21" s="15">
        <f t="shared" si="16"/>
      </c>
      <c r="AV21" s="15">
        <f t="shared" si="16"/>
      </c>
      <c r="AW21" s="15">
        <f t="shared" si="16"/>
      </c>
      <c r="AX21" s="15">
        <f t="shared" si="16"/>
      </c>
      <c r="AY21" s="15">
        <f t="shared" si="16"/>
      </c>
      <c r="AZ21" s="15">
        <f t="shared" si="16"/>
      </c>
      <c r="BA21" s="15">
        <f t="shared" si="16"/>
      </c>
      <c r="BB21" s="15">
        <f t="shared" si="16"/>
      </c>
      <c r="BC21" s="15">
        <f t="shared" si="16"/>
      </c>
      <c r="BD21" s="15">
        <f t="shared" si="17"/>
      </c>
      <c r="BE21" s="15">
        <f t="shared" si="17"/>
      </c>
      <c r="BF21" s="15">
        <f t="shared" si="17"/>
      </c>
      <c r="BG21" s="15">
        <f t="shared" si="17"/>
      </c>
      <c r="BH21" s="15">
        <f t="shared" si="17"/>
      </c>
      <c r="BI21" s="15">
        <f t="shared" si="17"/>
      </c>
      <c r="BJ21" s="15">
        <f t="shared" si="17"/>
      </c>
      <c r="BK21" s="15">
        <f t="shared" si="17"/>
      </c>
      <c r="BL21" s="15">
        <f t="shared" si="17"/>
      </c>
      <c r="BM21" s="15">
        <f t="shared" si="17"/>
      </c>
      <c r="BN21" s="15">
        <f t="shared" si="17"/>
      </c>
      <c r="BO21" s="15">
        <f t="shared" si="17"/>
      </c>
      <c r="BP21" s="15">
        <f t="shared" si="17"/>
      </c>
      <c r="BQ21" s="15">
        <f t="shared" si="17"/>
      </c>
      <c r="BR21" s="15">
        <f t="shared" si="17"/>
      </c>
      <c r="BS21" s="15">
        <f t="shared" si="17"/>
      </c>
      <c r="BT21" s="15">
        <f>IF(OR($E21="",$F21=""),"",IF(AND(BT$5&gt;=$E21,BT$5&lt;=$F21),"o",""))</f>
      </c>
      <c r="BU21" s="15">
        <f t="shared" si="11"/>
      </c>
      <c r="BV21" s="15">
        <f t="shared" si="11"/>
      </c>
      <c r="BW21" s="15">
        <f t="shared" si="11"/>
      </c>
      <c r="BX21" s="15">
        <f t="shared" si="11"/>
      </c>
      <c r="BY21" s="15">
        <f t="shared" si="11"/>
      </c>
      <c r="BZ21" s="15">
        <f t="shared" si="11"/>
      </c>
      <c r="CA21" s="15">
        <f t="shared" si="11"/>
      </c>
      <c r="CB21" s="15">
        <f t="shared" si="11"/>
      </c>
      <c r="CC21" s="15">
        <f t="shared" si="11"/>
      </c>
      <c r="CD21" s="15">
        <f t="shared" si="11"/>
      </c>
      <c r="CE21" s="15">
        <f t="shared" si="11"/>
      </c>
      <c r="CF21" s="15">
        <f t="shared" si="11"/>
      </c>
      <c r="CG21" s="15">
        <f t="shared" si="11"/>
      </c>
      <c r="CH21" s="15">
        <f t="shared" si="11"/>
      </c>
      <c r="CI21" s="15">
        <f t="shared" si="11"/>
      </c>
      <c r="CJ21" s="15">
        <f t="shared" si="11"/>
      </c>
      <c r="CK21" s="15">
        <f t="shared" si="12"/>
      </c>
      <c r="CL21" s="15">
        <f t="shared" si="12"/>
      </c>
      <c r="CM21" s="15">
        <f t="shared" si="12"/>
      </c>
      <c r="CN21" s="15">
        <f t="shared" si="12"/>
      </c>
      <c r="CO21" s="15">
        <f t="shared" si="12"/>
      </c>
      <c r="CP21" s="15">
        <f t="shared" si="12"/>
      </c>
      <c r="CQ21" s="15" t="str">
        <f t="shared" si="12"/>
        <v>o</v>
      </c>
      <c r="CR21" s="15" t="str">
        <f t="shared" si="12"/>
        <v>o</v>
      </c>
      <c r="CS21" s="15" t="str">
        <f t="shared" si="12"/>
        <v>o</v>
      </c>
      <c r="CT21" s="15" t="str">
        <f t="shared" si="12"/>
        <v>o</v>
      </c>
      <c r="CU21" s="15">
        <f t="shared" si="12"/>
      </c>
      <c r="CV21" s="15">
        <f t="shared" si="12"/>
      </c>
      <c r="CW21" s="15">
        <f t="shared" si="12"/>
      </c>
      <c r="CX21" s="15">
        <f t="shared" si="12"/>
      </c>
      <c r="CY21" s="15">
        <f t="shared" si="12"/>
      </c>
      <c r="CZ21" s="15">
        <f t="shared" si="12"/>
      </c>
      <c r="DA21" s="15">
        <f>IF(OR($E21="",$F21=""),"",IF(AND(DA$5&gt;=$E21,DA$5&lt;=$F21),"o",""))</f>
      </c>
      <c r="DB21" s="15">
        <f>IF(OR($E21="",$F21=""),"",IF(AND(DB$5&gt;=$E21,DB$5&lt;=$F21),"o",""))</f>
      </c>
      <c r="DC21" s="15">
        <f>IF(OR($E21="",$F21=""),"",IF(AND(DC$5&gt;=$E21,DC$5&lt;=$F21),"o",""))</f>
      </c>
      <c r="DD21" s="15">
        <f>IF(OR($E21="",$F21=""),"",IF(AND(DD$5&gt;=$E21,DD$5&lt;=$F21),"o",""))</f>
      </c>
      <c r="DE21" s="15">
        <f t="shared" si="10"/>
      </c>
      <c r="DF21" s="15">
        <f t="shared" si="10"/>
      </c>
      <c r="DG21" s="15">
        <f t="shared" si="10"/>
      </c>
      <c r="DH21" s="15">
        <f t="shared" si="10"/>
      </c>
      <c r="DI21" s="15">
        <f t="shared" si="10"/>
      </c>
      <c r="DJ21" s="15">
        <f t="shared" si="10"/>
      </c>
      <c r="DK21" s="15">
        <f t="shared" si="10"/>
      </c>
      <c r="DL21" s="15">
        <f t="shared" si="10"/>
      </c>
      <c r="DM21" s="15">
        <f t="shared" si="10"/>
      </c>
      <c r="DN21" s="15">
        <f t="shared" si="10"/>
      </c>
      <c r="DO21" s="15">
        <f t="shared" si="10"/>
      </c>
    </row>
    <row r="22" spans="2:119" ht="12.75">
      <c r="B22" s="16">
        <v>4.2</v>
      </c>
      <c r="D22" s="30" t="s">
        <v>24</v>
      </c>
      <c r="E22" s="28">
        <v>40273</v>
      </c>
      <c r="F22" s="28">
        <v>40279</v>
      </c>
      <c r="G22" s="16">
        <f t="shared" si="4"/>
        <v>7</v>
      </c>
      <c r="H22" s="15">
        <f>IF(OR($E22="",$F22=""),"",IF(AND(H$5&gt;=$E22,H$5&lt;=$F22),"o",""))</f>
      </c>
      <c r="I22" s="15">
        <f>IF(OR($E22="",$F22=""),"",IF(AND(I$5&gt;=$E22,I$5&lt;=$F22),"o",""))</f>
      </c>
      <c r="J22" s="15">
        <f>IF(OR($E22="",$F22=""),"",IF(AND(J$5&gt;=$E22,J$5&lt;=$F22),"o",""))</f>
      </c>
      <c r="K22" s="15">
        <f>IF(OR($E22="",$F22=""),"",IF(AND(K$5&gt;=$E22,K$5&lt;=$F22),"o",""))</f>
      </c>
      <c r="L22" s="15">
        <f>IF(OR($E22="",$F22=""),"",IF(AND(L$5&gt;=$E22,L$5&lt;=$F22),"o",""))</f>
      </c>
      <c r="M22" s="15">
        <f>IF(OR($E22="",$F22=""),"",IF(AND(M$5&gt;=$E22,M$5&lt;=$F22),"o",""))</f>
      </c>
      <c r="N22" s="15">
        <f>IF(OR($E22="",$F22=""),"",IF(AND(N$5&gt;=$E22,N$5&lt;=$F22),"o",""))</f>
      </c>
      <c r="O22" s="15">
        <f>IF(OR($E22="",$F22=""),"",IF(AND(O$5&gt;=$E22,O$5&lt;=$F22),"o",""))</f>
      </c>
      <c r="P22" s="15">
        <f>IF(OR($E22="",$F22=""),"",IF(AND(P$5&gt;=$E22,P$5&lt;=$F22),"o",""))</f>
      </c>
      <c r="Q22" s="15">
        <f>IF(OR($E22="",$F22=""),"",IF(AND(Q$5&gt;=$E22,Q$5&lt;=$F22),"o",""))</f>
      </c>
      <c r="R22" s="15">
        <f>IF(OR($E22="",$F22=""),"",IF(AND(R$5&gt;=$E22,R$5&lt;=$F22),"o",""))</f>
      </c>
      <c r="S22" s="15">
        <f>IF(OR($E22="",$F22=""),"",IF(AND(S$5&gt;=$E22,S$5&lt;=$F22),"o",""))</f>
      </c>
      <c r="T22" s="15">
        <f>IF(OR($E22="",$F22=""),"",IF(AND(T$5&gt;=$E22,T$5&lt;=$F22),"o",""))</f>
      </c>
      <c r="U22" s="15">
        <f>IF(OR($E22="",$F22=""),"",IF(AND(U$5&gt;=$E22,U$5&lt;=$F22),"o",""))</f>
      </c>
      <c r="V22" s="15">
        <f>IF(OR($E22="",$F22=""),"",IF(AND(V$5&gt;=$E22,V$5&lt;=$F22),"o",""))</f>
      </c>
      <c r="W22" s="15">
        <f>IF(OR($E22="",$F22=""),"",IF(AND(W$5&gt;=$E22,W$5&lt;=$F22),"o",""))</f>
      </c>
      <c r="X22" s="15">
        <f t="shared" si="15"/>
      </c>
      <c r="Y22" s="15">
        <f t="shared" si="15"/>
      </c>
      <c r="Z22" s="15">
        <f t="shared" si="15"/>
      </c>
      <c r="AA22" s="15">
        <f t="shared" si="15"/>
      </c>
      <c r="AB22" s="15">
        <f t="shared" si="15"/>
      </c>
      <c r="AC22" s="15">
        <f t="shared" si="15"/>
      </c>
      <c r="AD22" s="15">
        <f t="shared" si="15"/>
      </c>
      <c r="AE22" s="15">
        <f t="shared" si="15"/>
      </c>
      <c r="AF22" s="15">
        <f t="shared" si="15"/>
      </c>
      <c r="AG22" s="15">
        <f t="shared" si="15"/>
      </c>
      <c r="AH22" s="15">
        <f t="shared" si="15"/>
      </c>
      <c r="AI22" s="15">
        <f t="shared" si="15"/>
      </c>
      <c r="AJ22" s="15">
        <f t="shared" si="15"/>
      </c>
      <c r="AK22" s="15">
        <f t="shared" si="15"/>
      </c>
      <c r="AL22" s="15">
        <f t="shared" si="15"/>
      </c>
      <c r="AM22" s="15">
        <f t="shared" si="15"/>
      </c>
      <c r="AN22" s="15">
        <f t="shared" si="16"/>
      </c>
      <c r="AO22" s="15">
        <f t="shared" si="16"/>
      </c>
      <c r="AP22" s="15">
        <f t="shared" si="16"/>
      </c>
      <c r="AQ22" s="15">
        <f t="shared" si="16"/>
      </c>
      <c r="AR22" s="15">
        <f t="shared" si="16"/>
      </c>
      <c r="AS22" s="15">
        <f t="shared" si="16"/>
      </c>
      <c r="AT22" s="15">
        <f t="shared" si="16"/>
      </c>
      <c r="AU22" s="15">
        <f t="shared" si="16"/>
      </c>
      <c r="AV22" s="15">
        <f t="shared" si="16"/>
      </c>
      <c r="AW22" s="15">
        <f t="shared" si="16"/>
      </c>
      <c r="AX22" s="15">
        <f t="shared" si="16"/>
      </c>
      <c r="AY22" s="15">
        <f t="shared" si="16"/>
      </c>
      <c r="AZ22" s="15">
        <f t="shared" si="16"/>
      </c>
      <c r="BA22" s="15">
        <f t="shared" si="16"/>
      </c>
      <c r="BB22" s="15">
        <f t="shared" si="16"/>
      </c>
      <c r="BC22" s="15">
        <f t="shared" si="16"/>
      </c>
      <c r="BD22" s="15">
        <f t="shared" si="17"/>
      </c>
      <c r="BE22" s="15">
        <f t="shared" si="17"/>
      </c>
      <c r="BF22" s="15">
        <f t="shared" si="17"/>
      </c>
      <c r="BG22" s="15">
        <f t="shared" si="17"/>
      </c>
      <c r="BH22" s="15">
        <f t="shared" si="17"/>
      </c>
      <c r="BI22" s="15">
        <f t="shared" si="17"/>
      </c>
      <c r="BJ22" s="15">
        <f t="shared" si="17"/>
      </c>
      <c r="BK22" s="15">
        <f t="shared" si="17"/>
      </c>
      <c r="BL22" s="15">
        <f t="shared" si="17"/>
      </c>
      <c r="BM22" s="15">
        <f t="shared" si="17"/>
      </c>
      <c r="BN22" s="15">
        <f t="shared" si="17"/>
      </c>
      <c r="BO22" s="15">
        <f t="shared" si="17"/>
      </c>
      <c r="BP22" s="15">
        <f t="shared" si="17"/>
      </c>
      <c r="BQ22" s="15">
        <f t="shared" si="17"/>
      </c>
      <c r="BR22" s="15">
        <f t="shared" si="17"/>
      </c>
      <c r="BS22" s="15">
        <f t="shared" si="17"/>
      </c>
      <c r="BT22" s="15">
        <f>IF(OR($E22="",$F22=""),"",IF(AND(BT$5&gt;=$E22,BT$5&lt;=$F22),"o",""))</f>
      </c>
      <c r="BU22" s="15">
        <f t="shared" si="11"/>
      </c>
      <c r="BV22" s="15">
        <f t="shared" si="11"/>
      </c>
      <c r="BW22" s="15">
        <f t="shared" si="11"/>
      </c>
      <c r="BX22" s="15">
        <f t="shared" si="11"/>
      </c>
      <c r="BY22" s="15">
        <f t="shared" si="11"/>
      </c>
      <c r="BZ22" s="15">
        <f t="shared" si="11"/>
      </c>
      <c r="CA22" s="15">
        <f t="shared" si="11"/>
      </c>
      <c r="CB22" s="15">
        <f t="shared" si="11"/>
      </c>
      <c r="CC22" s="15">
        <f t="shared" si="11"/>
      </c>
      <c r="CD22" s="15">
        <f t="shared" si="11"/>
      </c>
      <c r="CE22" s="15">
        <f t="shared" si="11"/>
      </c>
      <c r="CF22" s="15">
        <f t="shared" si="11"/>
      </c>
      <c r="CG22" s="15">
        <f t="shared" si="11"/>
      </c>
      <c r="CH22" s="15">
        <f t="shared" si="11"/>
      </c>
      <c r="CI22" s="15">
        <f t="shared" si="11"/>
      </c>
      <c r="CJ22" s="15">
        <f t="shared" si="11"/>
      </c>
      <c r="CK22" s="15">
        <f t="shared" si="12"/>
      </c>
      <c r="CL22" s="15">
        <f t="shared" si="12"/>
      </c>
      <c r="CM22" s="15">
        <f t="shared" si="12"/>
      </c>
      <c r="CN22" s="15">
        <f t="shared" si="12"/>
      </c>
      <c r="CO22" s="15">
        <f t="shared" si="12"/>
      </c>
      <c r="CP22" s="15">
        <f t="shared" si="12"/>
      </c>
      <c r="CQ22" s="15">
        <f t="shared" si="12"/>
      </c>
      <c r="CR22" s="15">
        <f t="shared" si="12"/>
      </c>
      <c r="CS22" s="15">
        <f t="shared" si="12"/>
      </c>
      <c r="CT22" s="15">
        <f t="shared" si="12"/>
      </c>
      <c r="CU22" s="15" t="str">
        <f t="shared" si="12"/>
        <v>o</v>
      </c>
      <c r="CV22" s="15" t="str">
        <f t="shared" si="12"/>
        <v>o</v>
      </c>
      <c r="CW22" s="15" t="str">
        <f t="shared" si="12"/>
        <v>o</v>
      </c>
      <c r="CX22" s="15" t="str">
        <f t="shared" si="12"/>
        <v>o</v>
      </c>
      <c r="CY22" s="15" t="str">
        <f t="shared" si="12"/>
        <v>o</v>
      </c>
      <c r="CZ22" s="15" t="str">
        <f t="shared" si="12"/>
        <v>o</v>
      </c>
      <c r="DA22" s="15" t="str">
        <f>IF(OR($E22="",$F22=""),"",IF(AND(DA$5&gt;=$E22,DA$5&lt;=$F22),"o",""))</f>
        <v>o</v>
      </c>
      <c r="DB22" s="15">
        <f>IF(OR($E22="",$F22=""),"",IF(AND(DB$5&gt;=$E22,DB$5&lt;=$F22),"o",""))</f>
      </c>
      <c r="DC22" s="15">
        <f>IF(OR($E22="",$F22=""),"",IF(AND(DC$5&gt;=$E22,DC$5&lt;=$F22),"o",""))</f>
      </c>
      <c r="DD22" s="15">
        <f>IF(OR($E22="",$F22=""),"",IF(AND(DD$5&gt;=$E22,DD$5&lt;=$F22),"o",""))</f>
      </c>
      <c r="DE22" s="15">
        <f t="shared" si="10"/>
      </c>
      <c r="DF22" s="15">
        <f t="shared" si="10"/>
      </c>
      <c r="DG22" s="15">
        <f t="shared" si="10"/>
      </c>
      <c r="DH22" s="15">
        <f t="shared" si="10"/>
      </c>
      <c r="DI22" s="15">
        <f t="shared" si="10"/>
      </c>
      <c r="DJ22" s="15">
        <f t="shared" si="10"/>
      </c>
      <c r="DK22" s="15">
        <f t="shared" si="10"/>
      </c>
      <c r="DL22" s="15">
        <f t="shared" si="10"/>
      </c>
      <c r="DM22" s="15">
        <f t="shared" si="10"/>
      </c>
      <c r="DN22" s="15">
        <f t="shared" si="10"/>
      </c>
      <c r="DO22" s="15">
        <f t="shared" si="10"/>
      </c>
    </row>
    <row r="23" spans="2:119" ht="12.75">
      <c r="B23" s="16">
        <v>4.3</v>
      </c>
      <c r="D23" s="30" t="s">
        <v>12</v>
      </c>
      <c r="E23" s="28">
        <v>40283</v>
      </c>
      <c r="F23" s="28">
        <v>40284</v>
      </c>
      <c r="G23" s="16">
        <f t="shared" si="4"/>
        <v>2</v>
      </c>
      <c r="H23" s="15">
        <f>IF(OR($E23="",$F23=""),"",IF(AND(H$5&gt;=$E23,H$5&lt;=$F23),"o",""))</f>
      </c>
      <c r="I23" s="15">
        <f>IF(OR($E23="",$F23=""),"",IF(AND(I$5&gt;=$E23,I$5&lt;=$F23),"o",""))</f>
      </c>
      <c r="J23" s="15">
        <f>IF(OR($E23="",$F23=""),"",IF(AND(J$5&gt;=$E23,J$5&lt;=$F23),"o",""))</f>
      </c>
      <c r="K23" s="15">
        <f>IF(OR($E23="",$F23=""),"",IF(AND(K$5&gt;=$E23,K$5&lt;=$F23),"o",""))</f>
      </c>
      <c r="L23" s="15">
        <f>IF(OR($E23="",$F23=""),"",IF(AND(L$5&gt;=$E23,L$5&lt;=$F23),"o",""))</f>
      </c>
      <c r="M23" s="15">
        <f>IF(OR($E23="",$F23=""),"",IF(AND(M$5&gt;=$E23,M$5&lt;=$F23),"o",""))</f>
      </c>
      <c r="N23" s="15">
        <f>IF(OR($E23="",$F23=""),"",IF(AND(N$5&gt;=$E23,N$5&lt;=$F23),"o",""))</f>
      </c>
      <c r="O23" s="15">
        <f>IF(OR($E23="",$F23=""),"",IF(AND(O$5&gt;=$E23,O$5&lt;=$F23),"o",""))</f>
      </c>
      <c r="P23" s="15">
        <f>IF(OR($E23="",$F23=""),"",IF(AND(P$5&gt;=$E23,P$5&lt;=$F23),"o",""))</f>
      </c>
      <c r="Q23" s="15">
        <f>IF(OR($E23="",$F23=""),"",IF(AND(Q$5&gt;=$E23,Q$5&lt;=$F23),"o",""))</f>
      </c>
      <c r="R23" s="15">
        <f>IF(OR($E23="",$F23=""),"",IF(AND(R$5&gt;=$E23,R$5&lt;=$F23),"o",""))</f>
      </c>
      <c r="S23" s="15">
        <f>IF(OR($E23="",$F23=""),"",IF(AND(S$5&gt;=$E23,S$5&lt;=$F23),"o",""))</f>
      </c>
      <c r="T23" s="15">
        <f>IF(OR($E23="",$F23=""),"",IF(AND(T$5&gt;=$E23,T$5&lt;=$F23),"o",""))</f>
      </c>
      <c r="U23" s="15">
        <f>IF(OR($E23="",$F23=""),"",IF(AND(U$5&gt;=$E23,U$5&lt;=$F23),"o",""))</f>
      </c>
      <c r="V23" s="15">
        <f>IF(OR($E23="",$F23=""),"",IF(AND(V$5&gt;=$E23,V$5&lt;=$F23),"o",""))</f>
      </c>
      <c r="W23" s="15">
        <f>IF(OR($E23="",$F23=""),"",IF(AND(W$5&gt;=$E23,W$5&lt;=$F23),"o",""))</f>
      </c>
      <c r="X23" s="15">
        <f t="shared" si="15"/>
      </c>
      <c r="Y23" s="15">
        <f t="shared" si="15"/>
      </c>
      <c r="Z23" s="15">
        <f t="shared" si="15"/>
      </c>
      <c r="AA23" s="15">
        <f t="shared" si="15"/>
      </c>
      <c r="AB23" s="15">
        <f t="shared" si="15"/>
      </c>
      <c r="AC23" s="15">
        <f t="shared" si="15"/>
      </c>
      <c r="AD23" s="15">
        <f t="shared" si="15"/>
      </c>
      <c r="AE23" s="15">
        <f t="shared" si="15"/>
      </c>
      <c r="AF23" s="15">
        <f t="shared" si="15"/>
      </c>
      <c r="AG23" s="15">
        <f t="shared" si="15"/>
      </c>
      <c r="AH23" s="15">
        <f t="shared" si="15"/>
      </c>
      <c r="AI23" s="15">
        <f t="shared" si="15"/>
      </c>
      <c r="AJ23" s="15">
        <f t="shared" si="15"/>
      </c>
      <c r="AK23" s="15">
        <f t="shared" si="15"/>
      </c>
      <c r="AL23" s="15">
        <f t="shared" si="15"/>
      </c>
      <c r="AM23" s="15">
        <f t="shared" si="15"/>
      </c>
      <c r="AN23" s="15">
        <f t="shared" si="16"/>
      </c>
      <c r="AO23" s="15">
        <f t="shared" si="16"/>
      </c>
      <c r="AP23" s="15">
        <f t="shared" si="16"/>
      </c>
      <c r="AQ23" s="15">
        <f t="shared" si="16"/>
      </c>
      <c r="AR23" s="15">
        <f t="shared" si="16"/>
      </c>
      <c r="AS23" s="15">
        <f t="shared" si="16"/>
      </c>
      <c r="AT23" s="15">
        <f t="shared" si="16"/>
      </c>
      <c r="AU23" s="15">
        <f t="shared" si="16"/>
      </c>
      <c r="AV23" s="15">
        <f t="shared" si="16"/>
      </c>
      <c r="AW23" s="15">
        <f t="shared" si="16"/>
      </c>
      <c r="AX23" s="15">
        <f t="shared" si="16"/>
      </c>
      <c r="AY23" s="15">
        <f t="shared" si="16"/>
      </c>
      <c r="AZ23" s="15">
        <f t="shared" si="16"/>
      </c>
      <c r="BA23" s="15">
        <f t="shared" si="16"/>
      </c>
      <c r="BB23" s="15">
        <f t="shared" si="16"/>
      </c>
      <c r="BC23" s="15">
        <f t="shared" si="16"/>
      </c>
      <c r="BD23" s="15">
        <f t="shared" si="17"/>
      </c>
      <c r="BE23" s="15">
        <f t="shared" si="17"/>
      </c>
      <c r="BF23" s="15">
        <f t="shared" si="17"/>
      </c>
      <c r="BG23" s="15">
        <f t="shared" si="17"/>
      </c>
      <c r="BH23" s="15">
        <f t="shared" si="17"/>
      </c>
      <c r="BI23" s="15">
        <f t="shared" si="17"/>
      </c>
      <c r="BJ23" s="15">
        <f t="shared" si="17"/>
      </c>
      <c r="BK23" s="15">
        <f t="shared" si="17"/>
      </c>
      <c r="BL23" s="15">
        <f t="shared" si="17"/>
      </c>
      <c r="BM23" s="15">
        <f t="shared" si="17"/>
      </c>
      <c r="BN23" s="15">
        <f t="shared" si="17"/>
      </c>
      <c r="BO23" s="15">
        <f t="shared" si="17"/>
      </c>
      <c r="BP23" s="15">
        <f t="shared" si="17"/>
      </c>
      <c r="BQ23" s="15">
        <f t="shared" si="17"/>
      </c>
      <c r="BR23" s="15">
        <f t="shared" si="17"/>
      </c>
      <c r="BS23" s="15">
        <f t="shared" si="17"/>
      </c>
      <c r="BT23" s="15">
        <f>IF(OR($E23="",$F23=""),"",IF(AND(BT$5&gt;=$E23,BT$5&lt;=$F23),"o",""))</f>
      </c>
      <c r="BU23" s="15">
        <f t="shared" si="11"/>
      </c>
      <c r="BV23" s="15">
        <f t="shared" si="11"/>
      </c>
      <c r="BW23" s="15">
        <f t="shared" si="11"/>
      </c>
      <c r="BX23" s="15">
        <f t="shared" si="11"/>
      </c>
      <c r="BY23" s="15">
        <f t="shared" si="11"/>
      </c>
      <c r="BZ23" s="15">
        <f t="shared" si="11"/>
      </c>
      <c r="CA23" s="15">
        <f t="shared" si="11"/>
      </c>
      <c r="CB23" s="15">
        <f t="shared" si="11"/>
      </c>
      <c r="CC23" s="15">
        <f t="shared" si="11"/>
      </c>
      <c r="CD23" s="15">
        <f t="shared" si="11"/>
      </c>
      <c r="CE23" s="15">
        <f t="shared" si="11"/>
      </c>
      <c r="CF23" s="15">
        <f t="shared" si="11"/>
      </c>
      <c r="CG23" s="15">
        <f t="shared" si="11"/>
      </c>
      <c r="CH23" s="15">
        <f t="shared" si="11"/>
      </c>
      <c r="CI23" s="15">
        <f t="shared" si="11"/>
      </c>
      <c r="CJ23" s="15">
        <f t="shared" si="11"/>
      </c>
      <c r="CK23" s="15">
        <f t="shared" si="12"/>
      </c>
      <c r="CL23" s="15">
        <f t="shared" si="12"/>
      </c>
      <c r="CM23" s="15">
        <f t="shared" si="12"/>
      </c>
      <c r="CN23" s="15">
        <f t="shared" si="12"/>
      </c>
      <c r="CO23" s="15">
        <f t="shared" si="12"/>
      </c>
      <c r="CP23" s="15">
        <f t="shared" si="12"/>
      </c>
      <c r="CQ23" s="15">
        <f t="shared" si="12"/>
      </c>
      <c r="CR23" s="15">
        <f t="shared" si="12"/>
      </c>
      <c r="CS23" s="15">
        <f t="shared" si="12"/>
      </c>
      <c r="CT23" s="15">
        <f t="shared" si="12"/>
      </c>
      <c r="CU23" s="15">
        <f t="shared" si="12"/>
      </c>
      <c r="CV23" s="15">
        <f t="shared" si="12"/>
      </c>
      <c r="CW23" s="15">
        <f t="shared" si="12"/>
      </c>
      <c r="CX23" s="15">
        <f t="shared" si="12"/>
      </c>
      <c r="CY23" s="15">
        <f t="shared" si="12"/>
      </c>
      <c r="CZ23" s="15">
        <f t="shared" si="12"/>
      </c>
      <c r="DA23" s="15">
        <f>IF(OR($E23="",$F23=""),"",IF(AND(DA$5&gt;=$E23,DA$5&lt;=$F23),"o",""))</f>
      </c>
      <c r="DB23" s="15">
        <f>IF(OR($E23="",$F23=""),"",IF(AND(DB$5&gt;=$E23,DB$5&lt;=$F23),"o",""))</f>
      </c>
      <c r="DC23" s="15">
        <f>IF(OR($E23="",$F23=""),"",IF(AND(DC$5&gt;=$E23,DC$5&lt;=$F23),"o",""))</f>
      </c>
      <c r="DD23" s="15">
        <f>IF(OR($E23="",$F23=""),"",IF(AND(DD$5&gt;=$E23,DD$5&lt;=$F23),"o",""))</f>
      </c>
      <c r="DE23" s="15" t="str">
        <f t="shared" si="10"/>
        <v>o</v>
      </c>
      <c r="DF23" s="15" t="str">
        <f t="shared" si="10"/>
        <v>o</v>
      </c>
      <c r="DG23" s="15">
        <f t="shared" si="10"/>
      </c>
      <c r="DH23" s="15">
        <f t="shared" si="10"/>
      </c>
      <c r="DI23" s="15">
        <f t="shared" si="10"/>
      </c>
      <c r="DJ23" s="15">
        <f t="shared" si="10"/>
      </c>
      <c r="DK23" s="15">
        <f t="shared" si="10"/>
      </c>
      <c r="DL23" s="15">
        <f t="shared" si="10"/>
      </c>
      <c r="DM23" s="15">
        <f t="shared" si="10"/>
      </c>
      <c r="DN23" s="15">
        <f t="shared" si="10"/>
      </c>
      <c r="DO23" s="15">
        <f t="shared" si="10"/>
      </c>
    </row>
    <row r="24" spans="2:119" ht="12.75">
      <c r="B24" s="16">
        <v>4.4</v>
      </c>
      <c r="D24" s="30" t="s">
        <v>25</v>
      </c>
      <c r="E24" s="29">
        <v>40285</v>
      </c>
      <c r="F24" s="29">
        <v>40285</v>
      </c>
      <c r="G24" s="16">
        <f t="shared" si="4"/>
        <v>1</v>
      </c>
      <c r="H24" s="15">
        <f>IF(OR($E24="",$F24=""),"",IF(AND(H$5&gt;=$E24,H$5&lt;=$F24),"o",""))</f>
      </c>
      <c r="I24" s="15">
        <f>IF(OR($E24="",$F24=""),"",IF(AND(I$5&gt;=$E24,I$5&lt;=$F24),"o",""))</f>
      </c>
      <c r="J24" s="15">
        <f>IF(OR($E24="",$F24=""),"",IF(AND(J$5&gt;=$E24,J$5&lt;=$F24),"o",""))</f>
      </c>
      <c r="K24" s="15">
        <f>IF(OR($E24="",$F24=""),"",IF(AND(K$5&gt;=$E24,K$5&lt;=$F24),"o",""))</f>
      </c>
      <c r="L24" s="15">
        <f>IF(OR($E24="",$F24=""),"",IF(AND(L$5&gt;=$E24,L$5&lt;=$F24),"o",""))</f>
      </c>
      <c r="M24" s="15">
        <f>IF(OR($E24="",$F24=""),"",IF(AND(M$5&gt;=$E24,M$5&lt;=$F24),"o",""))</f>
      </c>
      <c r="N24" s="15">
        <f>IF(OR($E24="",$F24=""),"",IF(AND(N$5&gt;=$E24,N$5&lt;=$F24),"o",""))</f>
      </c>
      <c r="O24" s="15">
        <f>IF(OR($E24="",$F24=""),"",IF(AND(O$5&gt;=$E24,O$5&lt;=$F24),"o",""))</f>
      </c>
      <c r="P24" s="15">
        <f>IF(OR($E24="",$F24=""),"",IF(AND(P$5&gt;=$E24,P$5&lt;=$F24),"o",""))</f>
      </c>
      <c r="Q24" s="15">
        <f>IF(OR($E24="",$F24=""),"",IF(AND(Q$5&gt;=$E24,Q$5&lt;=$F24),"o",""))</f>
      </c>
      <c r="R24" s="15">
        <f>IF(OR($E24="",$F24=""),"",IF(AND(R$5&gt;=$E24,R$5&lt;=$F24),"o",""))</f>
      </c>
      <c r="S24" s="15">
        <f>IF(OR($E24="",$F24=""),"",IF(AND(S$5&gt;=$E24,S$5&lt;=$F24),"o",""))</f>
      </c>
      <c r="T24" s="15">
        <f>IF(OR($E24="",$F24=""),"",IF(AND(T$5&gt;=$E24,T$5&lt;=$F24),"o",""))</f>
      </c>
      <c r="U24" s="15">
        <f>IF(OR($E24="",$F24=""),"",IF(AND(U$5&gt;=$E24,U$5&lt;=$F24),"o",""))</f>
      </c>
      <c r="V24" s="15">
        <f>IF(OR($E24="",$F24=""),"",IF(AND(V$5&gt;=$E24,V$5&lt;=$F24),"o",""))</f>
      </c>
      <c r="W24" s="15">
        <f>IF(OR($E24="",$F24=""),"",IF(AND(W$5&gt;=$E24,W$5&lt;=$F24),"o",""))</f>
      </c>
      <c r="X24" s="15">
        <f t="shared" si="15"/>
      </c>
      <c r="Y24" s="15">
        <f t="shared" si="15"/>
      </c>
      <c r="Z24" s="15">
        <f t="shared" si="15"/>
      </c>
      <c r="AA24" s="15">
        <f t="shared" si="15"/>
      </c>
      <c r="AB24" s="15">
        <f t="shared" si="15"/>
      </c>
      <c r="AC24" s="15">
        <f t="shared" si="15"/>
      </c>
      <c r="AD24" s="15">
        <f t="shared" si="15"/>
      </c>
      <c r="AE24" s="15">
        <f t="shared" si="15"/>
      </c>
      <c r="AF24" s="15">
        <f t="shared" si="15"/>
      </c>
      <c r="AG24" s="15">
        <f t="shared" si="15"/>
      </c>
      <c r="AH24" s="15">
        <f t="shared" si="15"/>
      </c>
      <c r="AI24" s="15">
        <f t="shared" si="15"/>
      </c>
      <c r="AJ24" s="15">
        <f t="shared" si="15"/>
      </c>
      <c r="AK24" s="15">
        <f t="shared" si="15"/>
      </c>
      <c r="AL24" s="15">
        <f t="shared" si="15"/>
      </c>
      <c r="AM24" s="15">
        <f t="shared" si="15"/>
      </c>
      <c r="AN24" s="15">
        <f t="shared" si="16"/>
      </c>
      <c r="AO24" s="15">
        <f t="shared" si="16"/>
      </c>
      <c r="AP24" s="15">
        <f t="shared" si="16"/>
      </c>
      <c r="AQ24" s="15">
        <f t="shared" si="16"/>
      </c>
      <c r="AR24" s="15">
        <f t="shared" si="16"/>
      </c>
      <c r="AS24" s="15">
        <f t="shared" si="16"/>
      </c>
      <c r="AT24" s="15">
        <f t="shared" si="16"/>
      </c>
      <c r="AU24" s="15">
        <f t="shared" si="16"/>
      </c>
      <c r="AV24" s="15">
        <f t="shared" si="16"/>
      </c>
      <c r="AW24" s="15">
        <f t="shared" si="16"/>
      </c>
      <c r="AX24" s="15">
        <f t="shared" si="16"/>
      </c>
      <c r="AY24" s="15">
        <f t="shared" si="16"/>
      </c>
      <c r="AZ24" s="15">
        <f t="shared" si="16"/>
      </c>
      <c r="BA24" s="15">
        <f t="shared" si="16"/>
      </c>
      <c r="BB24" s="15">
        <f t="shared" si="16"/>
      </c>
      <c r="BC24" s="15">
        <f t="shared" si="16"/>
      </c>
      <c r="BD24" s="15">
        <f t="shared" si="17"/>
      </c>
      <c r="BE24" s="15">
        <f t="shared" si="17"/>
      </c>
      <c r="BF24" s="15">
        <f t="shared" si="17"/>
      </c>
      <c r="BG24" s="15">
        <f t="shared" si="17"/>
      </c>
      <c r="BH24" s="15">
        <f t="shared" si="17"/>
      </c>
      <c r="BI24" s="15">
        <f t="shared" si="17"/>
      </c>
      <c r="BJ24" s="15">
        <f t="shared" si="17"/>
      </c>
      <c r="BK24" s="15">
        <f t="shared" si="17"/>
      </c>
      <c r="BL24" s="15">
        <f t="shared" si="17"/>
      </c>
      <c r="BM24" s="15">
        <f t="shared" si="17"/>
      </c>
      <c r="BN24" s="15">
        <f t="shared" si="17"/>
      </c>
      <c r="BO24" s="15">
        <f t="shared" si="17"/>
      </c>
      <c r="BP24" s="15">
        <f t="shared" si="17"/>
      </c>
      <c r="BQ24" s="15">
        <f t="shared" si="17"/>
      </c>
      <c r="BR24" s="15">
        <f t="shared" si="17"/>
      </c>
      <c r="BS24" s="15">
        <f t="shared" si="17"/>
      </c>
      <c r="BT24" s="15">
        <f>IF(OR($E24="",$F24=""),"",IF(AND(BT$5&gt;=$E24,BT$5&lt;=$F24),"o",""))</f>
      </c>
      <c r="BU24" s="15">
        <f t="shared" si="11"/>
      </c>
      <c r="BV24" s="15">
        <f t="shared" si="11"/>
      </c>
      <c r="BW24" s="15">
        <f t="shared" si="11"/>
      </c>
      <c r="BX24" s="15">
        <f t="shared" si="11"/>
      </c>
      <c r="BY24" s="15">
        <f t="shared" si="11"/>
      </c>
      <c r="BZ24" s="15">
        <f t="shared" si="11"/>
      </c>
      <c r="CA24" s="15">
        <f t="shared" si="11"/>
      </c>
      <c r="CB24" s="15">
        <f t="shared" si="11"/>
      </c>
      <c r="CC24" s="15">
        <f t="shared" si="11"/>
      </c>
      <c r="CD24" s="15">
        <f t="shared" si="11"/>
      </c>
      <c r="CE24" s="15">
        <f t="shared" si="11"/>
      </c>
      <c r="CF24" s="15">
        <f t="shared" si="11"/>
      </c>
      <c r="CG24" s="15">
        <f t="shared" si="11"/>
      </c>
      <c r="CH24" s="15">
        <f t="shared" si="11"/>
      </c>
      <c r="CI24" s="15">
        <f t="shared" si="11"/>
      </c>
      <c r="CJ24" s="15">
        <f t="shared" si="11"/>
      </c>
      <c r="CK24" s="15">
        <f t="shared" si="12"/>
      </c>
      <c r="CL24" s="15">
        <f t="shared" si="12"/>
      </c>
      <c r="CM24" s="15">
        <f t="shared" si="12"/>
      </c>
      <c r="CN24" s="15">
        <f t="shared" si="12"/>
      </c>
      <c r="CO24" s="15">
        <f t="shared" si="12"/>
      </c>
      <c r="CP24" s="15">
        <f t="shared" si="12"/>
      </c>
      <c r="CQ24" s="15">
        <f t="shared" si="12"/>
      </c>
      <c r="CR24" s="15">
        <f t="shared" si="12"/>
      </c>
      <c r="CS24" s="15">
        <f t="shared" si="12"/>
      </c>
      <c r="CT24" s="15">
        <f t="shared" si="12"/>
      </c>
      <c r="CU24" s="15">
        <f t="shared" si="12"/>
      </c>
      <c r="CV24" s="15">
        <f t="shared" si="12"/>
      </c>
      <c r="CW24" s="15">
        <f t="shared" si="12"/>
      </c>
      <c r="CX24" s="15">
        <f t="shared" si="12"/>
      </c>
      <c r="CY24" s="15">
        <f t="shared" si="12"/>
      </c>
      <c r="CZ24" s="15">
        <f t="shared" si="12"/>
      </c>
      <c r="DA24" s="15">
        <f>IF(OR($E24="",$F24=""),"",IF(AND(DA$5&gt;=$E24,DA$5&lt;=$F24),"o",""))</f>
      </c>
      <c r="DB24" s="15">
        <f>IF(OR($E24="",$F24=""),"",IF(AND(DB$5&gt;=$E24,DB$5&lt;=$F24),"o",""))</f>
      </c>
      <c r="DC24" s="15">
        <f>IF(OR($E24="",$F24=""),"",IF(AND(DC$5&gt;=$E24,DC$5&lt;=$F24),"o",""))</f>
      </c>
      <c r="DD24" s="15">
        <f>IF(OR($E24="",$F24=""),"",IF(AND(DD$5&gt;=$E24,DD$5&lt;=$F24),"o",""))</f>
      </c>
      <c r="DE24" s="15">
        <f t="shared" si="10"/>
      </c>
      <c r="DF24" s="15">
        <f t="shared" si="10"/>
      </c>
      <c r="DG24" s="15" t="str">
        <f t="shared" si="10"/>
        <v>o</v>
      </c>
      <c r="DH24" s="15">
        <f t="shared" si="10"/>
      </c>
      <c r="DI24" s="15">
        <f t="shared" si="10"/>
      </c>
      <c r="DJ24" s="15">
        <f t="shared" si="10"/>
      </c>
      <c r="DK24" s="15">
        <f t="shared" si="10"/>
      </c>
      <c r="DL24" s="15">
        <f t="shared" si="10"/>
      </c>
      <c r="DM24" s="15">
        <f t="shared" si="10"/>
      </c>
      <c r="DN24" s="15">
        <f t="shared" si="10"/>
      </c>
      <c r="DO24" s="15">
        <f t="shared" si="10"/>
      </c>
    </row>
    <row r="25" ht="14.25">
      <c r="D25" s="27"/>
    </row>
  </sheetData>
  <sheetProtection password="E14A" sheet="1" objects="1" scenarios="1"/>
  <mergeCells count="22">
    <mergeCell ref="CN3:DO3"/>
    <mergeCell ref="DB4:DH4"/>
    <mergeCell ref="DI4:DO4"/>
    <mergeCell ref="CG4:CM4"/>
    <mergeCell ref="CN4:CT4"/>
    <mergeCell ref="CU4:DA4"/>
    <mergeCell ref="D2:DA2"/>
    <mergeCell ref="AQ4:AW4"/>
    <mergeCell ref="AX4:BD4"/>
    <mergeCell ref="BE4:BK4"/>
    <mergeCell ref="BL4:BR4"/>
    <mergeCell ref="BS4:BY4"/>
    <mergeCell ref="BZ4:CF4"/>
    <mergeCell ref="C4:D4"/>
    <mergeCell ref="H4:N4"/>
    <mergeCell ref="O4:U4"/>
    <mergeCell ref="V4:AB4"/>
    <mergeCell ref="AC4:AI4"/>
    <mergeCell ref="AJ4:AP4"/>
    <mergeCell ref="H3:AI3"/>
    <mergeCell ref="AJ3:BK3"/>
    <mergeCell ref="BL3:CM3"/>
  </mergeCells>
  <conditionalFormatting sqref="H6:DO24">
    <cfRule type="cellIs" priority="1" dxfId="4" operator="equal">
      <formula>"o"</formula>
    </cfRule>
    <cfRule type="cellIs" priority="2" dxfId="5" operator="equal">
      <formula>"x"</formula>
    </cfRule>
    <cfRule type="cellIs" priority="4" dxfId="0" operator="equal" stopIfTrue="1">
      <formula>1</formula>
    </cfRule>
  </conditionalFormatting>
  <conditionalFormatting sqref="H23:DO24">
    <cfRule type="cellIs" priority="3" dxfId="0" operator="equal" stopIfTrue="1">
      <formula>1</formula>
    </cfRule>
  </conditionalFormatting>
  <hyperlinks>
    <hyperlink ref="B3" r:id="rId1" display="http://www.9ExpertTraining.com"/>
  </hyperlinks>
  <printOptions/>
  <pageMargins left="0.7" right="0.7" top="0.75" bottom="0.75" header="0.3" footer="0.3"/>
  <pageSetup horizontalDpi="200" verticalDpi="200" orientation="portrait" paperSize="9" r:id="rId3"/>
  <ignoredErrors>
    <ignoredError sqref="O4 H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7" width="9.00390625" style="44" customWidth="1"/>
    <col min="8" max="8" width="8.8515625" style="44" bestFit="1" customWidth="1"/>
    <col min="9" max="9" width="17.7109375" style="44" bestFit="1" customWidth="1"/>
    <col min="10" max="10" width="9.7109375" style="44" customWidth="1"/>
    <col min="11" max="16384" width="9.00390625" style="44" customWidth="1"/>
  </cols>
  <sheetData>
    <row r="1" ht="12.75"/>
    <row r="2" spans="8:9" ht="18">
      <c r="H2" s="45"/>
      <c r="I2" s="46"/>
    </row>
    <row r="3" ht="12.75">
      <c r="J3" s="47"/>
    </row>
    <row r="4" spans="9:10" ht="12.75">
      <c r="I4" s="48"/>
      <c r="J4" s="48"/>
    </row>
    <row r="5" ht="12.75"/>
    <row r="6" ht="12.75"/>
    <row r="7" ht="12.75">
      <c r="K7" s="49" t="s">
        <v>30</v>
      </c>
    </row>
    <row r="8" ht="12.75">
      <c r="H8" s="47"/>
    </row>
    <row r="9" spans="8:11" ht="12.75">
      <c r="H9" s="50"/>
      <c r="K9" s="51" t="s">
        <v>31</v>
      </c>
    </row>
    <row r="10" ht="12.75"/>
    <row r="11" ht="26.25">
      <c r="B11" s="52" t="s">
        <v>49</v>
      </c>
    </row>
    <row r="12" spans="3:4" ht="14.25">
      <c r="C12" s="53" t="s">
        <v>32</v>
      </c>
      <c r="D12" s="39" t="s">
        <v>50</v>
      </c>
    </row>
    <row r="13" ht="12.75"/>
    <row r="14" ht="12.75">
      <c r="C14" s="49" t="s">
        <v>33</v>
      </c>
    </row>
    <row r="15" ht="12.75">
      <c r="C15" s="55" t="s">
        <v>34</v>
      </c>
    </row>
    <row r="16" ht="12.75">
      <c r="C16" s="55" t="s">
        <v>35</v>
      </c>
    </row>
    <row r="17" ht="12.75">
      <c r="C17" s="55" t="s">
        <v>36</v>
      </c>
    </row>
    <row r="18" ht="12.75">
      <c r="C18" s="55" t="s">
        <v>37</v>
      </c>
    </row>
    <row r="19" ht="12.75">
      <c r="C19" s="56" t="s">
        <v>38</v>
      </c>
    </row>
    <row r="20" spans="3:5" ht="12.75">
      <c r="C20" s="57" t="s">
        <v>39</v>
      </c>
      <c r="E20" s="53"/>
    </row>
    <row r="21" ht="12.75"/>
    <row r="22" spans="3:4" ht="12.75">
      <c r="C22" s="40" t="s">
        <v>40</v>
      </c>
      <c r="D22" s="41" t="s">
        <v>41</v>
      </c>
    </row>
    <row r="23" spans="3:4" ht="12.75">
      <c r="C23" s="42"/>
      <c r="D23" s="43" t="s">
        <v>42</v>
      </c>
    </row>
    <row r="24" spans="3:4" ht="12.75">
      <c r="C24" s="42"/>
      <c r="D24" s="43" t="s">
        <v>43</v>
      </c>
    </row>
    <row r="25" ht="12.75">
      <c r="D25" s="44" t="s">
        <v>44</v>
      </c>
    </row>
    <row r="26" ht="12.75">
      <c r="D26" s="54" t="s">
        <v>45</v>
      </c>
    </row>
    <row r="27" ht="12.75"/>
    <row r="28" ht="12.75"/>
    <row r="29" spans="3:6" ht="12.75">
      <c r="C29" s="49" t="s">
        <v>46</v>
      </c>
      <c r="D29" s="53" t="s">
        <v>47</v>
      </c>
      <c r="F29" s="54" t="s">
        <v>48</v>
      </c>
    </row>
  </sheetData>
  <sheetProtection password="E14A" sheet="1" objects="1" scenarios="1"/>
  <hyperlinks>
    <hyperlink ref="C15" r:id="rId1" tooltip="9Expert Corporation - Professional IT Training and Software Solutions" display="http://www.9expert.co.th/"/>
    <hyperlink ref="C16" r:id="rId2" tooltip="9ExpertTraining.com สถาบันฝึกอบรมคอมพิวเตอร์ แบบมืออาชีพ ด้วยวิทยากร ผู้เชียวชาญ" display="http://www.9experttraining.com/"/>
    <hyperlink ref="C17" r:id="rId3" tooltip="9Expert Channel ช่องสถานี 9EXPERT มีเนื้อหาการอบรม สัมมนาที่น่าสนใจ โดยทีมวิทยากรผู้เชี่ยวชาญ" display="http://www.youtube.com/9expert"/>
    <hyperlink ref="C18" r:id="rId4" tooltip="WebExpert4U.com พัฒนาเว็บไซต์กึ่งสำเร็จรูป ด้วยการออกแบบที่เป็นตัวเอง ไม่เหมือนใคร" display="WebExpert4U.com พัฒนาเว็บไซต์กึ่งสำเร็จรูป ด้วยการออกแบบที่เป็นตัวเอง ไม่เหมือนใคร"/>
    <hyperlink ref="C19" r:id="rId5" tooltip="ติดตามข่าวสาร โปรโมชั่น ของ 9Expert ได้ที่นี่" display="http://www.twitter.com/9Expert"/>
    <hyperlink ref="D23" r:id="rId6" display="chalaivate@9expert.co.th"/>
    <hyperlink ref="D24" r:id="rId7" display="www.facebook.com/chalaivate"/>
    <hyperlink ref="D12" r:id="rId8" display="Advanced Microsoft Excel 2010"/>
    <hyperlink ref="D26" r:id="rId9" display="http://www.chalaivate.com"/>
    <hyperlink ref="K9" r:id="rId10" display="9Expert Alumni Log in here"/>
    <hyperlink ref="C20" r:id="rId11" display="http://www.facebook.com/groups/thaiwebaccessibility"/>
    <hyperlink ref="F29" r:id="rId12" display="training@9expert.co.th"/>
  </hyperlinks>
  <printOptions/>
  <pageMargins left="0.7" right="0.7" top="0.75" bottom="0.75" header="0.3" footer="0.3"/>
  <pageSetup horizontalDpi="200" verticalDpi="200" orientation="portrait" paperSize="9" r:id="rId16"/>
  <drawing r:id="rId15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chalaivate</dc:creator>
  <cp:keywords/>
  <dc:description/>
  <cp:lastModifiedBy>Chalaivate</cp:lastModifiedBy>
  <dcterms:created xsi:type="dcterms:W3CDTF">2009-10-25T09:04:37Z</dcterms:created>
  <dcterms:modified xsi:type="dcterms:W3CDTF">2011-11-17T14:36:35Z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